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slink\Box\(DREX) Business Office Share\www\Documents for OU website\Forms\"/>
    </mc:Choice>
  </mc:AlternateContent>
  <bookViews>
    <workbookView xWindow="-975" yWindow="75" windowWidth="14790" windowHeight="8535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definedNames>
    <definedName name="_xlnm.Print_Area" localSheetId="3">April!$A$1:$R$46</definedName>
    <definedName name="_xlnm.Print_Area" localSheetId="7">August!$A$1:$R$46</definedName>
    <definedName name="_xlnm.Print_Area" localSheetId="1">February!$A$1:$R$46</definedName>
    <definedName name="_xlnm.Print_Area" localSheetId="0">January!$A$1:$R$46</definedName>
    <definedName name="_xlnm.Print_Area" localSheetId="6">July!$A$1:$R$46</definedName>
    <definedName name="_xlnm.Print_Area" localSheetId="5">June!$A$1:$R$46</definedName>
    <definedName name="_xlnm.Print_Area" localSheetId="2">March!$A$1:$R$46</definedName>
    <definedName name="_xlnm.Print_Area" localSheetId="4">May!$A$1:$R$46</definedName>
  </definedNames>
  <calcPr calcId="162913"/>
</workbook>
</file>

<file path=xl/calcChain.xml><?xml version="1.0" encoding="utf-8"?>
<calcChain xmlns="http://schemas.openxmlformats.org/spreadsheetml/2006/main">
  <c r="M49" i="1" l="1"/>
  <c r="K53" i="1"/>
  <c r="O50" i="8" l="1"/>
  <c r="O49" i="8"/>
  <c r="O48" i="8"/>
  <c r="M50" i="8"/>
  <c r="M49" i="8"/>
  <c r="M48" i="8"/>
  <c r="K50" i="8"/>
  <c r="K49" i="8"/>
  <c r="K48" i="8"/>
  <c r="I50" i="8"/>
  <c r="I49" i="8"/>
  <c r="I48" i="8"/>
  <c r="G50" i="8"/>
  <c r="G49" i="8"/>
  <c r="G48" i="8"/>
  <c r="E50" i="8"/>
  <c r="E49" i="8"/>
  <c r="E48" i="8"/>
  <c r="C50" i="8"/>
  <c r="C49" i="8"/>
  <c r="C48" i="8"/>
  <c r="O50" i="7"/>
  <c r="O49" i="7"/>
  <c r="O48" i="7"/>
  <c r="M50" i="7"/>
  <c r="M49" i="7"/>
  <c r="M48" i="7"/>
  <c r="K50" i="7"/>
  <c r="K49" i="7"/>
  <c r="K48" i="7"/>
  <c r="I50" i="7"/>
  <c r="I49" i="7"/>
  <c r="I48" i="7"/>
  <c r="G50" i="7"/>
  <c r="G49" i="7"/>
  <c r="G48" i="7"/>
  <c r="E50" i="7"/>
  <c r="E49" i="7"/>
  <c r="E48" i="7"/>
  <c r="C50" i="7"/>
  <c r="C49" i="7"/>
  <c r="C48" i="7"/>
  <c r="O50" i="6"/>
  <c r="O49" i="6"/>
  <c r="O48" i="6"/>
  <c r="M50" i="6"/>
  <c r="M49" i="6"/>
  <c r="M48" i="6"/>
  <c r="K50" i="6"/>
  <c r="K49" i="6"/>
  <c r="K48" i="6"/>
  <c r="I50" i="6"/>
  <c r="I49" i="6"/>
  <c r="I48" i="6"/>
  <c r="G50" i="6"/>
  <c r="G49" i="6"/>
  <c r="G48" i="6"/>
  <c r="E50" i="6"/>
  <c r="E49" i="6"/>
  <c r="E48" i="6"/>
  <c r="C48" i="6"/>
  <c r="C50" i="6"/>
  <c r="C49" i="6"/>
  <c r="O50" i="5"/>
  <c r="O49" i="5"/>
  <c r="O48" i="5"/>
  <c r="M50" i="5"/>
  <c r="M49" i="5"/>
  <c r="M48" i="5"/>
  <c r="K50" i="5"/>
  <c r="K49" i="5"/>
  <c r="K48" i="5"/>
  <c r="I50" i="5"/>
  <c r="I49" i="5"/>
  <c r="I48" i="5"/>
  <c r="G50" i="5"/>
  <c r="G49" i="5"/>
  <c r="G48" i="5"/>
  <c r="E50" i="5"/>
  <c r="E49" i="5"/>
  <c r="E48" i="5"/>
  <c r="C50" i="5"/>
  <c r="C49" i="5"/>
  <c r="C48" i="5"/>
  <c r="O50" i="4"/>
  <c r="O49" i="4"/>
  <c r="O48" i="4"/>
  <c r="M50" i="4"/>
  <c r="M49" i="4"/>
  <c r="M48" i="4"/>
  <c r="K50" i="4" l="1"/>
  <c r="K49" i="4"/>
  <c r="K48" i="4"/>
  <c r="I50" i="4"/>
  <c r="I49" i="4"/>
  <c r="I48" i="4"/>
  <c r="G50" i="4"/>
  <c r="G49" i="4"/>
  <c r="G48" i="4"/>
  <c r="E50" i="4"/>
  <c r="E49" i="4"/>
  <c r="E48" i="4"/>
  <c r="C50" i="4"/>
  <c r="C49" i="4"/>
  <c r="C48" i="4"/>
  <c r="O50" i="3"/>
  <c r="O49" i="3"/>
  <c r="O48" i="3"/>
  <c r="M48" i="3"/>
  <c r="M49" i="3"/>
  <c r="M50" i="3"/>
  <c r="K50" i="3"/>
  <c r="K49" i="3"/>
  <c r="K48" i="3"/>
  <c r="I48" i="3"/>
  <c r="I49" i="3"/>
  <c r="I50" i="3"/>
  <c r="G50" i="3"/>
  <c r="G49" i="3"/>
  <c r="G48" i="3"/>
  <c r="E50" i="3"/>
  <c r="E49" i="3"/>
  <c r="E48" i="3"/>
  <c r="C50" i="3"/>
  <c r="C49" i="3"/>
  <c r="C48" i="3"/>
  <c r="G48" i="2"/>
  <c r="G49" i="2"/>
  <c r="G50" i="2"/>
  <c r="E50" i="2"/>
  <c r="E49" i="2"/>
  <c r="E48" i="2"/>
  <c r="C48" i="2"/>
  <c r="C50" i="2"/>
  <c r="C49" i="2"/>
  <c r="O50" i="1"/>
  <c r="M50" i="1"/>
  <c r="K50" i="1"/>
  <c r="G50" i="1"/>
  <c r="E50" i="1"/>
  <c r="C50" i="1"/>
  <c r="C48" i="1"/>
  <c r="E48" i="1"/>
  <c r="G48" i="1"/>
  <c r="I48" i="1"/>
  <c r="K48" i="1"/>
  <c r="M48" i="1"/>
  <c r="O48" i="1"/>
  <c r="O49" i="1"/>
  <c r="K49" i="1"/>
  <c r="I49" i="1"/>
  <c r="G49" i="1"/>
  <c r="I50" i="1"/>
  <c r="C49" i="1"/>
  <c r="E49" i="1"/>
  <c r="C53" i="4" l="1"/>
  <c r="K53" i="4"/>
  <c r="M53" i="4"/>
  <c r="I53" i="4"/>
  <c r="G53" i="4"/>
  <c r="E53" i="4"/>
  <c r="O53" i="4"/>
  <c r="K47" i="4"/>
  <c r="M47" i="4"/>
  <c r="C47" i="4"/>
  <c r="I47" i="4"/>
  <c r="E47" i="4"/>
  <c r="G47" i="4"/>
  <c r="O47" i="4"/>
  <c r="K53" i="8"/>
  <c r="M53" i="8"/>
  <c r="C53" i="8"/>
  <c r="I53" i="8"/>
  <c r="G53" i="8"/>
  <c r="E53" i="8"/>
  <c r="O53" i="8"/>
  <c r="K47" i="8"/>
  <c r="M47" i="8"/>
  <c r="C47" i="8"/>
  <c r="I47" i="8"/>
  <c r="E47" i="8"/>
  <c r="G47" i="8"/>
  <c r="O47" i="8"/>
  <c r="K53" i="3"/>
  <c r="M53" i="3"/>
  <c r="C53" i="3"/>
  <c r="I53" i="3"/>
  <c r="G53" i="3"/>
  <c r="E53" i="3"/>
  <c r="O53" i="3"/>
  <c r="K47" i="3"/>
  <c r="M47" i="3"/>
  <c r="C47" i="3"/>
  <c r="I47" i="3"/>
  <c r="E47" i="3"/>
  <c r="G47" i="3"/>
  <c r="O47" i="3"/>
  <c r="K53" i="2"/>
  <c r="M53" i="2"/>
  <c r="C53" i="2"/>
  <c r="I53" i="2"/>
  <c r="G53" i="2"/>
  <c r="E53" i="2"/>
  <c r="O53" i="2"/>
  <c r="K47" i="2"/>
  <c r="M47" i="2"/>
  <c r="C47" i="2"/>
  <c r="I47" i="2"/>
  <c r="E47" i="2"/>
  <c r="G47" i="2"/>
  <c r="O47" i="2"/>
  <c r="K48" i="2"/>
  <c r="M48" i="2"/>
  <c r="I48" i="2"/>
  <c r="O48" i="2"/>
  <c r="M49" i="2"/>
  <c r="I49" i="2"/>
  <c r="K49" i="2"/>
  <c r="O49" i="2"/>
  <c r="M50" i="2"/>
  <c r="I50" i="2"/>
  <c r="K50" i="2"/>
  <c r="O50" i="2"/>
  <c r="M53" i="1"/>
  <c r="C53" i="1"/>
  <c r="I53" i="1"/>
  <c r="E53" i="1"/>
  <c r="G53" i="1"/>
  <c r="O53" i="1"/>
  <c r="K47" i="1"/>
  <c r="M47" i="1"/>
  <c r="C47" i="1"/>
  <c r="I47" i="1"/>
  <c r="E47" i="1"/>
  <c r="G47" i="1"/>
  <c r="O47" i="1"/>
  <c r="C53" i="7"/>
  <c r="K53" i="7"/>
  <c r="M53" i="7"/>
  <c r="I53" i="7"/>
  <c r="G53" i="7"/>
  <c r="E53" i="7"/>
  <c r="O53" i="7"/>
  <c r="K47" i="7"/>
  <c r="M47" i="7"/>
  <c r="C47" i="7"/>
  <c r="I47" i="7"/>
  <c r="E47" i="7"/>
  <c r="G47" i="7"/>
  <c r="O47" i="7"/>
  <c r="K53" i="6"/>
  <c r="M53" i="6"/>
  <c r="C53" i="6"/>
  <c r="I53" i="6"/>
  <c r="G53" i="6"/>
  <c r="E53" i="6"/>
  <c r="O53" i="6"/>
  <c r="K47" i="6"/>
  <c r="M47" i="6"/>
  <c r="C47" i="6"/>
  <c r="I47" i="6"/>
  <c r="E47" i="6"/>
  <c r="G47" i="6"/>
  <c r="O47" i="6"/>
  <c r="K53" i="5"/>
  <c r="M53" i="5"/>
  <c r="C53" i="5"/>
  <c r="I53" i="5"/>
  <c r="G53" i="5"/>
  <c r="E53" i="5"/>
  <c r="O53" i="5"/>
  <c r="K47" i="5"/>
  <c r="M47" i="5"/>
  <c r="C47" i="5"/>
  <c r="I47" i="5"/>
  <c r="E47" i="5"/>
  <c r="G47" i="5"/>
  <c r="O47" i="5"/>
  <c r="R53" i="2" l="1"/>
  <c r="P42" i="5"/>
  <c r="P42" i="2"/>
  <c r="P42" i="1"/>
  <c r="R48" i="3"/>
  <c r="P42" i="8"/>
  <c r="P42" i="7"/>
  <c r="R53" i="6"/>
  <c r="P42" i="6"/>
  <c r="R48" i="5"/>
  <c r="P44" i="4"/>
  <c r="R53" i="7"/>
  <c r="R53" i="5"/>
  <c r="R48" i="4"/>
  <c r="P42" i="3"/>
  <c r="R48" i="1"/>
  <c r="P41" i="1"/>
  <c r="P41" i="8"/>
  <c r="R48" i="8"/>
  <c r="R49" i="8"/>
  <c r="R47" i="8"/>
  <c r="P44" i="8"/>
  <c r="P43" i="8"/>
  <c r="R53" i="8"/>
  <c r="R50" i="8"/>
  <c r="P43" i="1"/>
  <c r="R48" i="7"/>
  <c r="P43" i="7"/>
  <c r="R49" i="7"/>
  <c r="R50" i="7"/>
  <c r="P41" i="7"/>
  <c r="R47" i="7"/>
  <c r="R50" i="6"/>
  <c r="R48" i="6"/>
  <c r="P43" i="6"/>
  <c r="R49" i="6"/>
  <c r="P41" i="6"/>
  <c r="R47" i="6"/>
  <c r="P43" i="5"/>
  <c r="R49" i="5"/>
  <c r="R50" i="5"/>
  <c r="P41" i="5"/>
  <c r="R47" i="5"/>
  <c r="R50" i="4"/>
  <c r="P42" i="4"/>
  <c r="P43" i="4"/>
  <c r="P41" i="4"/>
  <c r="R53" i="3"/>
  <c r="R50" i="3"/>
  <c r="P43" i="3"/>
  <c r="R49" i="3"/>
  <c r="R47" i="3"/>
  <c r="P41" i="3"/>
  <c r="R48" i="2"/>
  <c r="P43" i="2"/>
  <c r="R50" i="2"/>
  <c r="R49" i="2"/>
  <c r="P41" i="2"/>
  <c r="R47" i="2"/>
  <c r="R53" i="1"/>
  <c r="R47" i="1"/>
  <c r="R49" i="1"/>
  <c r="R50" i="1"/>
  <c r="R47" i="4"/>
  <c r="R53" i="4"/>
  <c r="R49" i="4"/>
  <c r="P44" i="5"/>
  <c r="P44" i="7"/>
  <c r="P44" i="2"/>
  <c r="P44" i="6"/>
  <c r="P44" i="1"/>
  <c r="P44" i="3"/>
  <c r="R51" i="7" l="1"/>
  <c r="P45" i="7" s="1"/>
  <c r="P46" i="7" s="1"/>
  <c r="R51" i="6"/>
  <c r="P45" i="6" s="1"/>
  <c r="P46" i="6" s="1"/>
  <c r="R51" i="5"/>
  <c r="P45" i="5" s="1"/>
  <c r="P46" i="5" s="1"/>
  <c r="R51" i="3"/>
  <c r="P45" i="3" s="1"/>
  <c r="P46" i="3" s="1"/>
  <c r="R51" i="1"/>
  <c r="P45" i="1" s="1"/>
  <c r="P46" i="1" s="1"/>
  <c r="R51" i="8"/>
  <c r="P45" i="8" s="1"/>
  <c r="P46" i="8" s="1"/>
  <c r="R51" i="4"/>
  <c r="P45" i="4" s="1"/>
  <c r="P46" i="4" s="1"/>
  <c r="R51" i="2"/>
  <c r="P45" i="2" s="1"/>
  <c r="P46" i="2" s="1"/>
</calcChain>
</file>

<file path=xl/comments1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2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3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4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5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6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7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comments8.xml><?xml version="1.0" encoding="utf-8"?>
<comments xmlns="http://schemas.openxmlformats.org/spreadsheetml/2006/main">
  <authors>
    <author>Nanci Murray</author>
  </authors>
  <commentList>
    <comment ref="B10" authorId="0" shapeId="0">
      <text>
        <r>
          <rPr>
            <sz val="8"/>
            <color indexed="81"/>
            <rFont val="Tahoma"/>
            <family val="2"/>
          </rPr>
          <t>Use the left column in each cell for Reason Code</t>
        </r>
      </text>
    </comment>
    <comment ref="C10" authorId="0" shapeId="0">
      <text>
        <r>
          <rPr>
            <sz val="8"/>
            <color indexed="81"/>
            <rFont val="Tahoma"/>
            <family val="2"/>
          </rPr>
          <t xml:space="preserve">Use the right column in each cell for number of hours
</t>
        </r>
      </text>
    </comment>
  </commentList>
</comments>
</file>

<file path=xl/sharedStrings.xml><?xml version="1.0" encoding="utf-8"?>
<sst xmlns="http://schemas.openxmlformats.org/spreadsheetml/2006/main" count="603" uniqueCount="86">
  <si>
    <t>AGRICULTURE LEAVE/OVERTIME</t>
  </si>
  <si>
    <t>Employee Name:</t>
  </si>
  <si>
    <t>Cost Center #:</t>
  </si>
  <si>
    <t>SUNDAY</t>
  </si>
  <si>
    <t>MONDAY</t>
  </si>
  <si>
    <t>TUESDAY</t>
  </si>
  <si>
    <t>WEDNESDAY</t>
  </si>
  <si>
    <t>THURSDAY</t>
  </si>
  <si>
    <t>FRIDAY</t>
  </si>
  <si>
    <t>SATURDAY</t>
  </si>
  <si>
    <t>WEEK 1</t>
  </si>
  <si>
    <t>WEEK 2</t>
  </si>
  <si>
    <t>WEEK 3</t>
  </si>
  <si>
    <t>WEEK 4</t>
  </si>
  <si>
    <t>WEEK 5</t>
  </si>
  <si>
    <t>MONTH of:</t>
  </si>
  <si>
    <t>REASON CODES</t>
  </si>
  <si>
    <t>(most commonly used)</t>
  </si>
  <si>
    <t>UW =</t>
  </si>
  <si>
    <t>Vacation (annual) Leave</t>
  </si>
  <si>
    <t>Sick Leave</t>
  </si>
  <si>
    <t>Family Sick Leave</t>
  </si>
  <si>
    <t>Holiday</t>
  </si>
  <si>
    <t>Jury Duty</t>
  </si>
  <si>
    <t>Worked (overtime)</t>
  </si>
  <si>
    <t>Maternity Sick Leave</t>
  </si>
  <si>
    <t>Maternity Employee Leave</t>
  </si>
  <si>
    <t>Maternity Leave W/O Pay</t>
  </si>
  <si>
    <t>Employee:</t>
  </si>
  <si>
    <t>Supervisor:</t>
  </si>
  <si>
    <t>VAC. USED</t>
  </si>
  <si>
    <t>SICK USED</t>
  </si>
  <si>
    <t>JURY</t>
  </si>
  <si>
    <t>OTHER</t>
  </si>
  <si>
    <t>TOTAL</t>
  </si>
  <si>
    <t>SIGNATURES:</t>
  </si>
  <si>
    <t>Inclement Weather</t>
  </si>
  <si>
    <t>Leave</t>
  </si>
  <si>
    <t>U.S. Military Employee</t>
  </si>
  <si>
    <t>Leave W/O Pay</t>
  </si>
  <si>
    <t>Leave with Pay</t>
  </si>
  <si>
    <t>If overtime is worked, please give reason:</t>
  </si>
  <si>
    <t>Employee Number:</t>
  </si>
  <si>
    <t>V</t>
  </si>
  <si>
    <t>S</t>
  </si>
  <si>
    <t>J</t>
  </si>
  <si>
    <t>H</t>
  </si>
  <si>
    <t>Funeral Leave</t>
  </si>
  <si>
    <t>HOLIDAY</t>
  </si>
  <si>
    <t>V     =</t>
  </si>
  <si>
    <t>S     =</t>
  </si>
  <si>
    <t>F     =</t>
  </si>
  <si>
    <t>H     =</t>
  </si>
  <si>
    <t>G     =</t>
  </si>
  <si>
    <t>J     =</t>
  </si>
  <si>
    <t>W   =</t>
  </si>
  <si>
    <t>UV  =</t>
  </si>
  <si>
    <t>UL  =</t>
  </si>
  <si>
    <t>MS  =</t>
  </si>
  <si>
    <t>MV  =</t>
  </si>
  <si>
    <t>ML  =</t>
  </si>
  <si>
    <t xml:space="preserve"> </t>
  </si>
  <si>
    <t>QF =</t>
  </si>
  <si>
    <t>QS = FMLA-Employee sick leave</t>
  </si>
  <si>
    <t>QS =</t>
  </si>
  <si>
    <t>QF=</t>
  </si>
  <si>
    <t>FMLA-Family sick</t>
  </si>
  <si>
    <t>QS=</t>
  </si>
  <si>
    <t>FMLA-Employee sick</t>
  </si>
  <si>
    <t>Childrens Ed. Activity</t>
  </si>
  <si>
    <t>EA =</t>
  </si>
  <si>
    <t xml:space="preserve">QF = </t>
  </si>
  <si>
    <t>FMLA-Family Sick</t>
  </si>
  <si>
    <t>FMLA-Employee Sick</t>
  </si>
  <si>
    <t xml:space="preserve">QS = </t>
  </si>
  <si>
    <t xml:space="preserve">EA = </t>
  </si>
  <si>
    <t xml:space="preserve">  </t>
  </si>
  <si>
    <t>IP  =</t>
  </si>
  <si>
    <t>with pay</t>
  </si>
  <si>
    <t>C  =</t>
  </si>
  <si>
    <t>Catastrophic Leave</t>
  </si>
  <si>
    <t>IP =</t>
  </si>
  <si>
    <t>IP +</t>
  </si>
  <si>
    <t>Catastrophic Leav</t>
  </si>
  <si>
    <t>with leave</t>
  </si>
  <si>
    <t xml:space="preserve">IP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</si>
</sst>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##\ #####\-##\-####"/>
    <numFmt numFmtId="165" formatCode="mmmm\ yyyy"/>
  </numFmts>
  <fonts count="14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indexed="9"/>
      <name val="Times New Roman"/>
      <family val="1"/>
    </font>
    <font>
      <sz val="8"/>
      <color indexed="81"/>
      <name val="Tahoma"/>
      <family val="2"/>
    </font>
    <font>
      <sz val="26"/>
      <name val="TypoUpright BT"/>
      <family val="4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" fontId="1" fillId="0" borderId="10" xfId="0" applyNumberFormat="1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1" fontId="1" fillId="0" borderId="12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3" fillId="0" borderId="15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0" borderId="20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1" fillId="0" borderId="9" xfId="0" quotePrefix="1" applyFont="1" applyBorder="1" applyAlignment="1" applyProtection="1">
      <alignment horizontal="left" vertical="center"/>
      <protection locked="0"/>
    </xf>
    <xf numFmtId="0" fontId="1" fillId="0" borderId="13" xfId="0" quotePrefix="1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quotePrefix="1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2" fillId="0" borderId="8" xfId="0" applyNumberFormat="1" applyFont="1" applyBorder="1" applyAlignment="1">
      <alignment horizontal="left"/>
    </xf>
    <xf numFmtId="0" fontId="5" fillId="0" borderId="1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indent="1"/>
    </xf>
    <xf numFmtId="0" fontId="2" fillId="0" borderId="24" xfId="0" applyFont="1" applyBorder="1"/>
    <xf numFmtId="0" fontId="3" fillId="0" borderId="20" xfId="0" applyFont="1" applyBorder="1" applyAlignment="1">
      <alignment horizontal="left" indent="1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0" fontId="3" fillId="0" borderId="15" xfId="0" applyFont="1" applyBorder="1" applyAlignment="1" applyProtection="1">
      <alignment horizontal="left" inden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2" fillId="0" borderId="9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3" fillId="0" borderId="0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3" fillId="0" borderId="17" xfId="0" applyFont="1" applyBorder="1" applyAlignment="1" applyProtection="1">
      <alignment horizontal="left" indent="1"/>
      <protection locked="0"/>
    </xf>
    <xf numFmtId="0" fontId="3" fillId="0" borderId="20" xfId="0" applyFont="1" applyBorder="1" applyAlignment="1" applyProtection="1">
      <alignment horizontal="left" inden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13" fillId="2" borderId="0" xfId="0" applyFont="1" applyFill="1" applyProtection="1"/>
    <xf numFmtId="0" fontId="13" fillId="2" borderId="0" xfId="0" applyFont="1" applyFill="1" applyProtection="1"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center"/>
      <protection locked="0"/>
    </xf>
    <xf numFmtId="165" fontId="1" fillId="0" borderId="22" xfId="0" applyNumberFormat="1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164" fontId="4" fillId="0" borderId="2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showGridLines="0" tabSelected="1" zoomScale="107" workbookViewId="0">
      <selection activeCell="C3" sqref="C3:H3"/>
    </sheetView>
  </sheetViews>
  <sheetFormatPr defaultColWidth="9.140625" defaultRowHeight="12.75"/>
  <cols>
    <col min="1" max="1" width="7.42578125" style="89" customWidth="1"/>
    <col min="2" max="2" width="3.7109375" style="89" customWidth="1"/>
    <col min="3" max="3" width="9.7109375" style="89" customWidth="1"/>
    <col min="4" max="4" width="3.7109375" style="89" customWidth="1"/>
    <col min="5" max="5" width="9.7109375" style="89" customWidth="1"/>
    <col min="6" max="6" width="3.7109375" style="89" customWidth="1"/>
    <col min="7" max="7" width="9.7109375" style="89" customWidth="1"/>
    <col min="8" max="8" width="3.7109375" style="89" customWidth="1"/>
    <col min="9" max="9" width="9.7109375" style="89" customWidth="1"/>
    <col min="10" max="10" width="3.7109375" style="89" customWidth="1"/>
    <col min="11" max="11" width="9.7109375" style="89" customWidth="1"/>
    <col min="12" max="12" width="3.7109375" style="89" customWidth="1"/>
    <col min="13" max="13" width="9.7109375" style="89" customWidth="1"/>
    <col min="14" max="14" width="3.7109375" style="89" customWidth="1"/>
    <col min="15" max="15" width="10.85546875" style="89" customWidth="1"/>
    <col min="16" max="16" width="3.7109375" style="89" customWidth="1"/>
    <col min="17" max="17" width="5.42578125" style="89" customWidth="1"/>
    <col min="18" max="18" width="18.85546875" style="89" customWidth="1"/>
    <col min="19" max="16384" width="9.140625" style="89"/>
  </cols>
  <sheetData>
    <row r="1" spans="1:18" ht="15.7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ht="12" customHeight="1"/>
    <row r="3" spans="1:18">
      <c r="A3" s="90" t="s">
        <v>1</v>
      </c>
      <c r="C3" s="132"/>
      <c r="D3" s="132"/>
      <c r="E3" s="132"/>
      <c r="F3" s="132"/>
      <c r="G3" s="132"/>
      <c r="H3" s="132"/>
      <c r="J3" s="129" t="s">
        <v>42</v>
      </c>
      <c r="K3" s="129"/>
      <c r="L3" s="129"/>
      <c r="M3" s="130"/>
      <c r="N3" s="130"/>
      <c r="O3" s="130"/>
      <c r="P3" s="130"/>
      <c r="Q3" s="130"/>
    </row>
    <row r="4" spans="1:18" ht="12" customHeight="1"/>
    <row r="5" spans="1:18">
      <c r="A5" s="90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28" t="s">
        <v>15</v>
      </c>
      <c r="G7" s="128"/>
      <c r="H7" s="128"/>
      <c r="I7" s="131">
        <v>43831</v>
      </c>
      <c r="J7" s="131"/>
      <c r="K7" s="131"/>
      <c r="L7" s="131"/>
    </row>
    <row r="8" spans="1:18" ht="9.9499999999999993" customHeight="1"/>
    <row r="9" spans="1:18" s="91" customFormat="1" ht="12.75" customHeight="1" thickBot="1">
      <c r="B9" s="123" t="s">
        <v>3</v>
      </c>
      <c r="C9" s="123"/>
      <c r="D9" s="123" t="s">
        <v>4</v>
      </c>
      <c r="E9" s="123"/>
      <c r="F9" s="123" t="s">
        <v>5</v>
      </c>
      <c r="G9" s="123"/>
      <c r="H9" s="123" t="s">
        <v>6</v>
      </c>
      <c r="I9" s="123"/>
      <c r="J9" s="123" t="s">
        <v>7</v>
      </c>
      <c r="K9" s="123"/>
      <c r="L9" s="123" t="s">
        <v>8</v>
      </c>
      <c r="M9" s="123"/>
      <c r="N9" s="123" t="s">
        <v>9</v>
      </c>
      <c r="O9" s="123"/>
    </row>
    <row r="10" spans="1:18" ht="12" customHeight="1" thickTop="1">
      <c r="A10" s="90" t="s">
        <v>10</v>
      </c>
      <c r="B10" s="92" t="s">
        <v>61</v>
      </c>
      <c r="C10" s="93"/>
      <c r="D10" s="94" t="s">
        <v>61</v>
      </c>
      <c r="E10" s="93"/>
      <c r="F10" s="94" t="s">
        <v>61</v>
      </c>
      <c r="G10" s="93"/>
      <c r="H10" s="94">
        <v>1</v>
      </c>
      <c r="I10" s="93"/>
      <c r="J10" s="94">
        <v>2</v>
      </c>
      <c r="K10" s="95"/>
      <c r="L10" s="94">
        <v>3</v>
      </c>
      <c r="M10" s="95"/>
      <c r="N10" s="94">
        <v>4</v>
      </c>
      <c r="O10" s="96"/>
      <c r="Q10" s="117" t="s">
        <v>16</v>
      </c>
      <c r="R10" s="118"/>
    </row>
    <row r="11" spans="1:18" ht="12" customHeight="1">
      <c r="A11" s="90"/>
      <c r="B11" s="14"/>
      <c r="C11" s="15"/>
      <c r="D11" s="49"/>
      <c r="E11" s="48"/>
      <c r="F11" s="63"/>
      <c r="G11" s="55"/>
      <c r="H11" s="18" t="s">
        <v>46</v>
      </c>
      <c r="I11" s="15">
        <v>8</v>
      </c>
      <c r="J11" s="51"/>
      <c r="K11" s="52"/>
      <c r="L11" s="47"/>
      <c r="M11" s="48"/>
      <c r="N11" s="20"/>
      <c r="O11" s="21"/>
      <c r="Q11" s="119"/>
      <c r="R11" s="120"/>
    </row>
    <row r="12" spans="1:18" ht="12" customHeight="1">
      <c r="A12" s="90"/>
      <c r="B12" s="14"/>
      <c r="C12" s="15"/>
      <c r="D12" s="18"/>
      <c r="E12" s="15"/>
      <c r="F12" s="18"/>
      <c r="G12" s="15"/>
      <c r="H12" s="49"/>
      <c r="I12" s="48"/>
      <c r="J12" s="47" t="s">
        <v>61</v>
      </c>
      <c r="K12" s="48" t="s">
        <v>61</v>
      </c>
      <c r="L12" s="47"/>
      <c r="M12" s="48"/>
      <c r="N12" s="20"/>
      <c r="O12" s="21"/>
      <c r="Q12" s="121" t="s">
        <v>17</v>
      </c>
      <c r="R12" s="122"/>
    </row>
    <row r="13" spans="1:18" ht="12" customHeight="1">
      <c r="A13" s="90"/>
      <c r="B13" s="14"/>
      <c r="C13" s="15"/>
      <c r="D13" s="18"/>
      <c r="E13" s="15"/>
      <c r="F13" s="18"/>
      <c r="G13" s="15"/>
      <c r="H13" s="18"/>
      <c r="I13" s="15"/>
      <c r="J13" s="20"/>
      <c r="K13" s="15"/>
      <c r="L13" s="20"/>
      <c r="M13" s="15"/>
      <c r="N13" s="20"/>
      <c r="O13" s="21"/>
      <c r="Q13" s="97" t="s">
        <v>70</v>
      </c>
      <c r="R13" s="98" t="s">
        <v>69</v>
      </c>
    </row>
    <row r="14" spans="1:18" ht="12" customHeight="1">
      <c r="A14" s="90"/>
      <c r="B14" s="16"/>
      <c r="C14" s="17"/>
      <c r="D14" s="19"/>
      <c r="E14" s="17"/>
      <c r="F14" s="19"/>
      <c r="G14" s="17"/>
      <c r="H14" s="19"/>
      <c r="I14" s="17"/>
      <c r="J14" s="22"/>
      <c r="K14" s="17"/>
      <c r="L14" s="22"/>
      <c r="M14" s="17"/>
      <c r="N14" s="22"/>
      <c r="O14" s="23"/>
      <c r="Q14" s="97" t="s">
        <v>49</v>
      </c>
      <c r="R14" s="98" t="s">
        <v>19</v>
      </c>
    </row>
    <row r="15" spans="1:18" ht="12" customHeight="1">
      <c r="A15" s="90" t="s">
        <v>11</v>
      </c>
      <c r="B15" s="99">
        <v>5</v>
      </c>
      <c r="C15" s="100"/>
      <c r="D15" s="101">
        <v>6</v>
      </c>
      <c r="E15" s="100"/>
      <c r="F15" s="101">
        <v>7</v>
      </c>
      <c r="G15" s="100"/>
      <c r="H15" s="101">
        <v>8</v>
      </c>
      <c r="I15" s="100"/>
      <c r="J15" s="101">
        <v>9</v>
      </c>
      <c r="K15" s="100"/>
      <c r="L15" s="101">
        <v>10</v>
      </c>
      <c r="M15" s="100"/>
      <c r="N15" s="101">
        <v>11</v>
      </c>
      <c r="O15" s="102"/>
      <c r="Q15" s="97" t="s">
        <v>50</v>
      </c>
      <c r="R15" s="98" t="s">
        <v>20</v>
      </c>
    </row>
    <row r="16" spans="1:18" ht="12" customHeight="1">
      <c r="A16" s="90"/>
      <c r="B16" s="24"/>
      <c r="C16" s="25"/>
      <c r="D16" s="47"/>
      <c r="E16" s="48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97" t="s">
        <v>51</v>
      </c>
      <c r="R16" s="98" t="s">
        <v>21</v>
      </c>
    </row>
    <row r="17" spans="1:18" ht="12" customHeight="1">
      <c r="A17" s="90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97" t="s">
        <v>52</v>
      </c>
      <c r="R17" s="98" t="s">
        <v>22</v>
      </c>
    </row>
    <row r="18" spans="1:18" ht="12" customHeight="1">
      <c r="A18" s="90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97" t="s">
        <v>53</v>
      </c>
      <c r="R18" s="98" t="s">
        <v>47</v>
      </c>
    </row>
    <row r="19" spans="1:18" ht="12" customHeight="1">
      <c r="A19" s="90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97" t="s">
        <v>54</v>
      </c>
      <c r="R19" s="98" t="s">
        <v>23</v>
      </c>
    </row>
    <row r="20" spans="1:18" ht="12" customHeight="1">
      <c r="A20" s="90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97" t="s">
        <v>55</v>
      </c>
      <c r="R20" s="98" t="s">
        <v>24</v>
      </c>
    </row>
    <row r="21" spans="1:18" ht="12" customHeight="1">
      <c r="A21" s="90" t="s">
        <v>12</v>
      </c>
      <c r="B21" s="99">
        <v>12</v>
      </c>
      <c r="C21" s="100"/>
      <c r="D21" s="101">
        <v>13</v>
      </c>
      <c r="E21" s="100"/>
      <c r="F21" s="101">
        <v>14</v>
      </c>
      <c r="G21" s="100"/>
      <c r="H21" s="101">
        <v>15</v>
      </c>
      <c r="I21" s="100" t="s">
        <v>61</v>
      </c>
      <c r="J21" s="101">
        <v>16</v>
      </c>
      <c r="K21" s="100"/>
      <c r="L21" s="101">
        <v>17</v>
      </c>
      <c r="M21" s="100"/>
      <c r="N21" s="101">
        <v>18</v>
      </c>
      <c r="O21" s="102"/>
      <c r="Q21" s="97" t="s">
        <v>77</v>
      </c>
      <c r="R21" s="98" t="s">
        <v>36</v>
      </c>
    </row>
    <row r="22" spans="1:18" ht="12" customHeight="1">
      <c r="A22" s="90"/>
      <c r="B22" s="24"/>
      <c r="C22" s="15"/>
      <c r="D22" s="47" t="s">
        <v>61</v>
      </c>
      <c r="E22" s="48" t="s">
        <v>61</v>
      </c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103"/>
      <c r="R22" s="98" t="s">
        <v>78</v>
      </c>
    </row>
    <row r="23" spans="1:18" ht="12" customHeight="1">
      <c r="A23" s="90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P23" s="104"/>
      <c r="Q23" s="97" t="s">
        <v>79</v>
      </c>
      <c r="R23" s="98" t="s">
        <v>80</v>
      </c>
    </row>
    <row r="24" spans="1:18" ht="12" customHeight="1">
      <c r="A24" s="90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P24" s="105"/>
      <c r="Q24" s="106"/>
      <c r="R24" s="98"/>
    </row>
    <row r="25" spans="1:18" ht="12" customHeight="1">
      <c r="A25" s="90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P25" s="105"/>
      <c r="Q25" s="106" t="s">
        <v>56</v>
      </c>
      <c r="R25" s="98" t="s">
        <v>38</v>
      </c>
    </row>
    <row r="26" spans="1:18" ht="12" customHeight="1">
      <c r="A26" s="90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P26" s="105"/>
      <c r="Q26" s="107"/>
      <c r="R26" s="98" t="s">
        <v>37</v>
      </c>
    </row>
    <row r="27" spans="1:18" ht="12" customHeight="1">
      <c r="A27" s="90" t="s">
        <v>13</v>
      </c>
      <c r="B27" s="99">
        <v>19</v>
      </c>
      <c r="C27" s="100"/>
      <c r="D27" s="101">
        <v>20</v>
      </c>
      <c r="E27" s="100"/>
      <c r="F27" s="101">
        <v>21</v>
      </c>
      <c r="G27" s="100"/>
      <c r="H27" s="101">
        <v>22</v>
      </c>
      <c r="I27" s="100"/>
      <c r="J27" s="101">
        <v>23</v>
      </c>
      <c r="K27" s="100"/>
      <c r="L27" s="101">
        <v>24</v>
      </c>
      <c r="M27" s="100"/>
      <c r="N27" s="101">
        <v>25</v>
      </c>
      <c r="O27" s="102"/>
      <c r="P27" s="105"/>
      <c r="Q27" s="106" t="s">
        <v>57</v>
      </c>
      <c r="R27" s="98" t="s">
        <v>38</v>
      </c>
    </row>
    <row r="28" spans="1:18" ht="12" customHeight="1">
      <c r="A28" s="90"/>
      <c r="B28" s="24"/>
      <c r="C28" s="15"/>
      <c r="D28" s="47" t="s">
        <v>46</v>
      </c>
      <c r="E28" s="48">
        <v>8</v>
      </c>
      <c r="F28" s="20"/>
      <c r="G28" s="15"/>
      <c r="H28" s="20"/>
      <c r="I28" s="15"/>
      <c r="J28" s="20"/>
      <c r="K28" s="15"/>
      <c r="L28" s="20"/>
      <c r="M28" s="15"/>
      <c r="N28" s="20"/>
      <c r="O28" s="21"/>
      <c r="P28" s="105"/>
      <c r="Q28" s="107"/>
      <c r="R28" s="98" t="s">
        <v>39</v>
      </c>
    </row>
    <row r="29" spans="1:18" ht="12" customHeight="1">
      <c r="A29" s="90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P29" s="105"/>
      <c r="Q29" s="106" t="s">
        <v>18</v>
      </c>
      <c r="R29" s="98" t="s">
        <v>38</v>
      </c>
    </row>
    <row r="30" spans="1:18" ht="12" customHeight="1">
      <c r="A30" s="90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P30" s="105"/>
      <c r="Q30" s="107"/>
      <c r="R30" s="98" t="s">
        <v>40</v>
      </c>
    </row>
    <row r="31" spans="1:18" ht="12" customHeight="1">
      <c r="A31" s="90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P31" s="105"/>
      <c r="Q31" s="106" t="s">
        <v>58</v>
      </c>
      <c r="R31" s="98" t="s">
        <v>25</v>
      </c>
    </row>
    <row r="32" spans="1:18" ht="12" customHeight="1">
      <c r="A32" s="90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P32" s="105"/>
      <c r="Q32" s="106" t="s">
        <v>59</v>
      </c>
      <c r="R32" s="98" t="s">
        <v>26</v>
      </c>
    </row>
    <row r="33" spans="1:18" ht="12" customHeight="1">
      <c r="A33" s="90" t="s">
        <v>14</v>
      </c>
      <c r="B33" s="99">
        <v>26</v>
      </c>
      <c r="C33" s="100"/>
      <c r="D33" s="101">
        <v>27</v>
      </c>
      <c r="E33" s="100"/>
      <c r="F33" s="101">
        <v>28</v>
      </c>
      <c r="G33" s="100"/>
      <c r="H33" s="101">
        <v>29</v>
      </c>
      <c r="I33" s="100"/>
      <c r="J33" s="101">
        <v>30</v>
      </c>
      <c r="K33" s="100"/>
      <c r="L33" s="101">
        <v>31</v>
      </c>
      <c r="M33" s="100"/>
      <c r="N33" s="101"/>
      <c r="O33" s="102"/>
      <c r="P33" s="105"/>
      <c r="Q33" s="106" t="s">
        <v>60</v>
      </c>
      <c r="R33" s="98" t="s">
        <v>27</v>
      </c>
    </row>
    <row r="34" spans="1:18" ht="12" customHeight="1">
      <c r="B34" s="24"/>
      <c r="C34" s="15"/>
      <c r="D34" s="20"/>
      <c r="E34" s="15"/>
      <c r="F34" s="20"/>
      <c r="G34" s="15"/>
      <c r="H34" s="20"/>
      <c r="I34" s="15"/>
      <c r="J34" s="20"/>
      <c r="K34" s="15"/>
      <c r="L34" s="20"/>
      <c r="M34" s="15"/>
      <c r="N34" s="20"/>
      <c r="O34" s="21"/>
      <c r="P34" s="105"/>
      <c r="Q34" s="106"/>
      <c r="R34" s="98"/>
    </row>
    <row r="35" spans="1:18" ht="12" customHeight="1">
      <c r="B35" s="26"/>
      <c r="C35" s="17"/>
      <c r="D35" s="56"/>
      <c r="E35" s="57"/>
      <c r="F35" s="20"/>
      <c r="G35" s="15"/>
      <c r="H35" s="20"/>
      <c r="I35" s="15"/>
      <c r="J35" s="20"/>
      <c r="K35" s="15"/>
      <c r="L35" s="20"/>
      <c r="M35" s="15"/>
      <c r="N35" s="20"/>
      <c r="O35" s="21"/>
      <c r="P35" s="105"/>
      <c r="Q35" s="106" t="s">
        <v>71</v>
      </c>
      <c r="R35" s="98" t="s">
        <v>72</v>
      </c>
    </row>
    <row r="36" spans="1:18" ht="12" customHeight="1" thickBot="1">
      <c r="B36" s="54"/>
      <c r="C36" s="15"/>
      <c r="D36" s="53"/>
      <c r="E36" s="15"/>
      <c r="F36" s="20"/>
      <c r="G36" s="15"/>
      <c r="H36" s="20"/>
      <c r="I36" s="15"/>
      <c r="J36" s="20"/>
      <c r="K36" s="15"/>
      <c r="L36" s="20"/>
      <c r="M36" s="15"/>
      <c r="N36" s="20"/>
      <c r="O36" s="21"/>
      <c r="P36" s="105"/>
      <c r="Q36" s="108" t="s">
        <v>64</v>
      </c>
      <c r="R36" s="109" t="s">
        <v>73</v>
      </c>
    </row>
    <row r="37" spans="1:18" ht="12" customHeight="1" thickTop="1">
      <c r="B37" s="24"/>
      <c r="C37" s="15"/>
      <c r="D37" s="20"/>
      <c r="E37" s="15"/>
      <c r="F37" s="20"/>
      <c r="G37" s="15"/>
      <c r="H37" s="20"/>
      <c r="I37" s="15"/>
      <c r="J37" s="20"/>
      <c r="K37" s="15"/>
      <c r="L37" s="20"/>
      <c r="M37" s="15"/>
      <c r="N37" s="20"/>
      <c r="O37" s="21"/>
      <c r="P37" s="104"/>
      <c r="Q37" s="110"/>
    </row>
    <row r="38" spans="1:18" ht="12" customHeight="1" thickBot="1">
      <c r="B38" s="30"/>
      <c r="C38" s="31"/>
      <c r="D38" s="34"/>
      <c r="E38" s="31"/>
      <c r="F38" s="34"/>
      <c r="G38" s="31"/>
      <c r="H38" s="34"/>
      <c r="I38" s="31"/>
      <c r="J38" s="34"/>
      <c r="K38" s="31"/>
      <c r="L38" s="34"/>
      <c r="M38" s="31"/>
      <c r="N38" s="34"/>
      <c r="O38" s="35"/>
    </row>
    <row r="39" spans="1:18" ht="13.5" thickTop="1"/>
    <row r="40" spans="1:18">
      <c r="A40" s="89" t="s">
        <v>41</v>
      </c>
      <c r="F40" s="127"/>
      <c r="G40" s="127"/>
      <c r="H40" s="127"/>
      <c r="I40" s="127"/>
      <c r="J40" s="127"/>
      <c r="K40" s="127"/>
      <c r="L40" s="127"/>
      <c r="M40" s="127"/>
      <c r="N40" s="111"/>
      <c r="O40" s="111"/>
      <c r="P40" s="111"/>
      <c r="Q40" s="111"/>
      <c r="R40" s="111"/>
    </row>
    <row r="41" spans="1:18">
      <c r="O41" s="89" t="s">
        <v>30</v>
      </c>
      <c r="P41" s="126">
        <f>SUM(C47:O47)</f>
        <v>0</v>
      </c>
      <c r="Q41" s="126"/>
    </row>
    <row r="42" spans="1:18">
      <c r="A42" s="89" t="s">
        <v>35</v>
      </c>
      <c r="D42" s="89" t="s">
        <v>28</v>
      </c>
      <c r="F42" s="127"/>
      <c r="G42" s="127"/>
      <c r="H42" s="127"/>
      <c r="I42" s="127"/>
      <c r="J42" s="127"/>
      <c r="K42" s="127"/>
      <c r="L42" s="127"/>
      <c r="M42" s="127"/>
      <c r="N42" s="111"/>
      <c r="O42" s="89" t="s">
        <v>31</v>
      </c>
      <c r="P42" s="116">
        <f>SUM(C48:O48)</f>
        <v>0</v>
      </c>
      <c r="Q42" s="116"/>
    </row>
    <row r="43" spans="1:18">
      <c r="F43" s="112"/>
      <c r="G43" s="112"/>
      <c r="H43" s="112"/>
      <c r="I43" s="112"/>
      <c r="J43" s="112"/>
      <c r="K43" s="112"/>
      <c r="L43" s="112"/>
      <c r="M43" s="112"/>
      <c r="N43" s="112"/>
      <c r="O43" s="89" t="s">
        <v>48</v>
      </c>
      <c r="P43" s="116">
        <f>SUM(C49:O49)</f>
        <v>16</v>
      </c>
      <c r="Q43" s="116"/>
    </row>
    <row r="44" spans="1:18" ht="13.5" customHeight="1">
      <c r="D44" s="89" t="s">
        <v>29</v>
      </c>
      <c r="F44" s="130"/>
      <c r="G44" s="130"/>
      <c r="H44" s="130"/>
      <c r="I44" s="130"/>
      <c r="J44" s="130"/>
      <c r="K44" s="130"/>
      <c r="L44" s="130"/>
      <c r="M44" s="130"/>
      <c r="N44" s="111"/>
      <c r="O44" s="89" t="s">
        <v>32</v>
      </c>
      <c r="P44" s="116">
        <f>SUM(C50:O50)</f>
        <v>0</v>
      </c>
      <c r="Q44" s="116"/>
    </row>
    <row r="45" spans="1:18">
      <c r="O45" s="89" t="s">
        <v>33</v>
      </c>
      <c r="P45" s="116">
        <f>R53-R51</f>
        <v>0</v>
      </c>
      <c r="Q45" s="116"/>
    </row>
    <row r="46" spans="1:18" ht="13.5" thickBot="1">
      <c r="O46" s="89" t="s">
        <v>34</v>
      </c>
      <c r="P46" s="124">
        <f>SUM(P41:Q45)</f>
        <v>16</v>
      </c>
      <c r="Q46" s="124"/>
    </row>
    <row r="47" spans="1:18" s="114" customFormat="1" ht="13.5" thickTop="1">
      <c r="A47" s="113" t="s">
        <v>43</v>
      </c>
      <c r="B47" s="113"/>
      <c r="C47" s="113">
        <f>SUMIF(B10:B38,"V",C10:C38)</f>
        <v>0</v>
      </c>
      <c r="D47" s="113"/>
      <c r="E47" s="113">
        <f t="shared" ref="E47:O47" si="0">SUMIF(D10:D38,"V",E10:E38)</f>
        <v>0</v>
      </c>
      <c r="F47" s="113"/>
      <c r="G47" s="113">
        <f t="shared" si="0"/>
        <v>0</v>
      </c>
      <c r="H47" s="113"/>
      <c r="I47" s="113">
        <f t="shared" si="0"/>
        <v>0</v>
      </c>
      <c r="J47" s="113"/>
      <c r="K47" s="113">
        <f t="shared" si="0"/>
        <v>0</v>
      </c>
      <c r="L47" s="113"/>
      <c r="M47" s="113">
        <f t="shared" si="0"/>
        <v>0</v>
      </c>
      <c r="N47" s="113"/>
      <c r="O47" s="113">
        <f t="shared" si="0"/>
        <v>0</v>
      </c>
      <c r="P47" s="113"/>
      <c r="Q47" s="113"/>
      <c r="R47" s="113">
        <f>SUM(C47:O47)</f>
        <v>0</v>
      </c>
    </row>
    <row r="48" spans="1:18" s="114" customFormat="1">
      <c r="A48" s="113" t="s">
        <v>44</v>
      </c>
      <c r="B48" s="113"/>
      <c r="C48" s="113">
        <f>SUMIF(B11:B38,"S",C11:C38)</f>
        <v>0</v>
      </c>
      <c r="D48" s="113"/>
      <c r="E48" s="113">
        <f>SUMIF(D11:D38,"S",E11:E38)</f>
        <v>0</v>
      </c>
      <c r="F48" s="113"/>
      <c r="G48" s="113">
        <f>SUMIF(F11:F38,"S",G11:G38)</f>
        <v>0</v>
      </c>
      <c r="H48" s="113"/>
      <c r="I48" s="113">
        <f>SUMIF(H11:H38,"S",I11:I38)</f>
        <v>0</v>
      </c>
      <c r="J48" s="113"/>
      <c r="K48" s="113">
        <f>SUMIF(J11:J38,"S",K11:K38)</f>
        <v>0</v>
      </c>
      <c r="L48" s="113"/>
      <c r="M48" s="113">
        <f>SUMIF(L11:L38,"S",M11:M38)</f>
        <v>0</v>
      </c>
      <c r="N48" s="113"/>
      <c r="O48" s="113">
        <f>SUMIF(N11:N38,"S",O11:O38)</f>
        <v>0</v>
      </c>
      <c r="P48" s="113"/>
      <c r="Q48" s="113"/>
      <c r="R48" s="113">
        <f>SUM(C48:O48)</f>
        <v>0</v>
      </c>
    </row>
    <row r="49" spans="1:18" s="114" customFormat="1">
      <c r="A49" s="113" t="s">
        <v>46</v>
      </c>
      <c r="B49" s="113"/>
      <c r="C49" s="113">
        <f>SUMIF(B11:B38,"H",C11:C38)</f>
        <v>0</v>
      </c>
      <c r="D49" s="113"/>
      <c r="E49" s="113">
        <f>SUMIF(D11:D38,"H",E11:E38)</f>
        <v>8</v>
      </c>
      <c r="F49" s="113"/>
      <c r="G49" s="113">
        <f>SUMIF(F11:F38,"H",G11:G38)</f>
        <v>0</v>
      </c>
      <c r="H49" s="113"/>
      <c r="I49" s="113">
        <f>SUMIF(H11:H38,"H",I11:I38)</f>
        <v>8</v>
      </c>
      <c r="J49" s="113"/>
      <c r="K49" s="113">
        <f>SUMIF(J11:J38,"H",K11:K38)</f>
        <v>0</v>
      </c>
      <c r="L49" s="113"/>
      <c r="M49" s="113">
        <f>SUMIF(L11:L38,"H",M11:M38)</f>
        <v>0</v>
      </c>
      <c r="N49" s="113"/>
      <c r="O49" s="113">
        <f>SUMIF(N11:N38,"H",O11:O38)</f>
        <v>0</v>
      </c>
      <c r="P49" s="113"/>
      <c r="Q49" s="113"/>
      <c r="R49" s="113">
        <f>SUM(C49:O49)</f>
        <v>16</v>
      </c>
    </row>
    <row r="50" spans="1:18" s="114" customFormat="1">
      <c r="A50" s="113" t="s">
        <v>45</v>
      </c>
      <c r="B50" s="113"/>
      <c r="C50" s="113">
        <f>SUMIF(B11:B38,"J",C11:C38)</f>
        <v>0</v>
      </c>
      <c r="D50" s="113"/>
      <c r="E50" s="113">
        <f>SUMIF(D11:D38,"J",E11:E38)</f>
        <v>0</v>
      </c>
      <c r="F50" s="113"/>
      <c r="G50" s="113">
        <f>SUMIF(F11:F38,"J",G11:G38)</f>
        <v>0</v>
      </c>
      <c r="H50" s="113"/>
      <c r="I50" s="113">
        <f>SUMIF(H11:H38,"J",I11:I38)</f>
        <v>0</v>
      </c>
      <c r="J50" s="113"/>
      <c r="K50" s="113">
        <f>SUMIF(J11:J38,"J",K11:K38)</f>
        <v>0</v>
      </c>
      <c r="L50" s="113"/>
      <c r="M50" s="113">
        <f>SUMIF(L11:L38,"J",M11:M38)</f>
        <v>0</v>
      </c>
      <c r="N50" s="113"/>
      <c r="O50" s="113">
        <f>SUMIF(N11:N38,"J",O11:O38)</f>
        <v>0</v>
      </c>
      <c r="P50" s="113"/>
      <c r="Q50" s="113"/>
      <c r="R50" s="113">
        <f>SUM(C50:O50)</f>
        <v>0</v>
      </c>
    </row>
    <row r="51" spans="1:18" s="114" customFormat="1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>
        <f>SUM(R47:R50)</f>
        <v>16</v>
      </c>
    </row>
    <row r="52" spans="1:18" s="114" customFormat="1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</row>
    <row r="53" spans="1:18" s="114" customFormat="1">
      <c r="A53" s="113"/>
      <c r="B53" s="113"/>
      <c r="C53" s="113">
        <f>SUM(C11:C38)</f>
        <v>0</v>
      </c>
      <c r="D53" s="113"/>
      <c r="E53" s="113">
        <f t="shared" ref="E53:O53" si="1">SUM(E11:E38)</f>
        <v>8</v>
      </c>
      <c r="F53" s="113"/>
      <c r="G53" s="113">
        <f t="shared" si="1"/>
        <v>0</v>
      </c>
      <c r="H53" s="113"/>
      <c r="I53" s="113">
        <f t="shared" si="1"/>
        <v>8</v>
      </c>
      <c r="J53" s="113"/>
      <c r="K53" s="113">
        <f>SUM(K11:K38)</f>
        <v>0</v>
      </c>
      <c r="L53" s="113"/>
      <c r="M53" s="113">
        <f t="shared" si="1"/>
        <v>0</v>
      </c>
      <c r="N53" s="113"/>
      <c r="O53" s="113">
        <f t="shared" si="1"/>
        <v>0</v>
      </c>
      <c r="P53" s="113"/>
      <c r="Q53" s="113"/>
      <c r="R53" s="113">
        <f>SUM(C53:O53)</f>
        <v>16</v>
      </c>
    </row>
    <row r="54" spans="1:18" s="114" customFormat="1"/>
    <row r="55" spans="1:18" s="88" customFormat="1"/>
    <row r="56" spans="1:18" s="88" customFormat="1"/>
    <row r="57" spans="1:18" s="88" customFormat="1"/>
    <row r="58" spans="1:18" s="88" customFormat="1"/>
  </sheetData>
  <sheetProtection sheet="1" objects="1" scenarios="1"/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J9:K9"/>
    <mergeCell ref="F44:M44"/>
    <mergeCell ref="I7:L7"/>
    <mergeCell ref="C3:H3"/>
    <mergeCell ref="C5:H5"/>
    <mergeCell ref="M3:Q3"/>
    <mergeCell ref="P44:Q44"/>
    <mergeCell ref="P43:Q43"/>
    <mergeCell ref="Q10:R11"/>
    <mergeCell ref="Q12:R12"/>
    <mergeCell ref="B9:C9"/>
    <mergeCell ref="D9:E9"/>
    <mergeCell ref="F9:G9"/>
    <mergeCell ref="H9:I9"/>
    <mergeCell ref="L9:M9"/>
    <mergeCell ref="N9:O9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25" right="0.25" top="0.75" bottom="0.75" header="0.3" footer="0.3"/>
  <pageSetup scale="90" fitToWidth="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43862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 t="s">
        <v>61</v>
      </c>
      <c r="C10" s="13" t="s">
        <v>61</v>
      </c>
      <c r="D10" s="10"/>
      <c r="E10" s="13"/>
      <c r="F10" s="10"/>
      <c r="G10" s="13"/>
      <c r="H10" s="10"/>
      <c r="I10" s="13"/>
      <c r="J10" s="10"/>
      <c r="K10" s="4"/>
      <c r="L10" s="10"/>
      <c r="M10" s="4"/>
      <c r="N10" s="10">
        <v>1</v>
      </c>
      <c r="O10" s="5"/>
      <c r="Q10" s="140" t="s">
        <v>16</v>
      </c>
      <c r="R10" s="141"/>
    </row>
    <row r="11" spans="1:18" ht="12" customHeight="1">
      <c r="A11" s="2"/>
      <c r="B11" s="14"/>
      <c r="C11" s="15"/>
      <c r="D11" s="18"/>
      <c r="E11" s="15"/>
      <c r="F11" s="18"/>
      <c r="G11" s="15"/>
      <c r="H11" s="49"/>
      <c r="I11" s="48"/>
      <c r="J11" s="20"/>
      <c r="K11" s="15"/>
      <c r="L11" s="20"/>
      <c r="M11" s="15"/>
      <c r="N11" s="20"/>
      <c r="O11" s="21"/>
      <c r="Q11" s="142"/>
      <c r="R11" s="143"/>
    </row>
    <row r="12" spans="1:18" ht="12" customHeight="1">
      <c r="A12" s="2"/>
      <c r="B12" s="14"/>
      <c r="C12" s="15"/>
      <c r="D12" s="18"/>
      <c r="E12" s="15"/>
      <c r="F12" s="18"/>
      <c r="G12" s="15"/>
      <c r="H12" s="18"/>
      <c r="I12" s="15"/>
      <c r="J12" s="20"/>
      <c r="K12" s="15"/>
      <c r="L12" s="18"/>
      <c r="M12" s="15"/>
      <c r="N12" s="20"/>
      <c r="O12" s="21"/>
      <c r="Q12" s="147" t="s">
        <v>17</v>
      </c>
      <c r="R12" s="148"/>
    </row>
    <row r="13" spans="1:18" ht="12" customHeight="1">
      <c r="A13" s="2"/>
      <c r="B13" s="14"/>
      <c r="C13" s="15"/>
      <c r="D13" s="18"/>
      <c r="E13" s="15"/>
      <c r="F13" s="18"/>
      <c r="G13" s="15"/>
      <c r="H13" s="18"/>
      <c r="I13" s="15"/>
      <c r="J13" s="20"/>
      <c r="K13" s="15"/>
      <c r="L13" s="20"/>
      <c r="M13" s="15"/>
      <c r="N13" s="20"/>
      <c r="O13" s="21"/>
      <c r="Q13" s="38" t="s">
        <v>70</v>
      </c>
      <c r="R13" s="41" t="s">
        <v>69</v>
      </c>
    </row>
    <row r="14" spans="1:18" ht="12" customHeight="1">
      <c r="A14" s="2"/>
      <c r="B14" s="16"/>
      <c r="C14" s="17"/>
      <c r="D14" s="19"/>
      <c r="E14" s="17"/>
      <c r="F14" s="19"/>
      <c r="G14" s="17"/>
      <c r="H14" s="19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2</v>
      </c>
      <c r="C15" s="6"/>
      <c r="D15" s="12">
        <v>3</v>
      </c>
      <c r="E15" s="6"/>
      <c r="F15" s="12">
        <v>4</v>
      </c>
      <c r="G15" s="6"/>
      <c r="H15" s="12">
        <v>5</v>
      </c>
      <c r="I15" s="6"/>
      <c r="J15" s="12">
        <v>6</v>
      </c>
      <c r="K15" s="6"/>
      <c r="L15" s="12">
        <v>7</v>
      </c>
      <c r="M15" s="6"/>
      <c r="N15" s="12">
        <v>8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18"/>
      <c r="E17" s="15"/>
      <c r="F17" s="20"/>
      <c r="G17" s="15"/>
      <c r="H17" s="18"/>
      <c r="I17" s="15"/>
      <c r="J17" s="20"/>
      <c r="K17" s="15"/>
      <c r="L17" s="18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9</v>
      </c>
      <c r="C21" s="6"/>
      <c r="D21" s="12">
        <v>10</v>
      </c>
      <c r="E21" s="6"/>
      <c r="F21" s="12">
        <v>11</v>
      </c>
      <c r="G21" s="6"/>
      <c r="H21" s="12">
        <v>12</v>
      </c>
      <c r="I21" s="6"/>
      <c r="J21" s="12">
        <v>13</v>
      </c>
      <c r="K21" s="6"/>
      <c r="L21" s="12">
        <v>14</v>
      </c>
      <c r="M21" s="6"/>
      <c r="N21" s="12">
        <v>15</v>
      </c>
      <c r="O21" s="7"/>
      <c r="Q21" s="38" t="s">
        <v>81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18"/>
      <c r="E23" s="15"/>
      <c r="F23" s="20"/>
      <c r="G23" s="15"/>
      <c r="H23" s="18"/>
      <c r="I23" s="15"/>
      <c r="J23" s="20"/>
      <c r="K23" s="15"/>
      <c r="L23" s="18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16</v>
      </c>
      <c r="C27" s="6"/>
      <c r="D27" s="12">
        <v>17</v>
      </c>
      <c r="E27" s="6"/>
      <c r="F27" s="12">
        <v>18</v>
      </c>
      <c r="G27" s="6"/>
      <c r="H27" s="12">
        <v>19</v>
      </c>
      <c r="I27" s="6"/>
      <c r="J27" s="12">
        <v>20</v>
      </c>
      <c r="K27" s="6"/>
      <c r="L27" s="12">
        <v>21</v>
      </c>
      <c r="M27" s="6"/>
      <c r="N27" s="12">
        <v>22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P28" s="67"/>
      <c r="Q28" s="39"/>
      <c r="R28" s="41" t="s">
        <v>39</v>
      </c>
    </row>
    <row r="29" spans="1:18" ht="12" customHeight="1">
      <c r="A29" s="2"/>
      <c r="B29" s="24"/>
      <c r="C29" s="15"/>
      <c r="D29" s="18"/>
      <c r="E29" s="15"/>
      <c r="F29" s="20"/>
      <c r="G29" s="15"/>
      <c r="H29" s="18"/>
      <c r="I29" s="15"/>
      <c r="J29" s="20"/>
      <c r="K29" s="15"/>
      <c r="L29" s="18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11">
        <v>23</v>
      </c>
      <c r="C33" s="6"/>
      <c r="D33" s="12">
        <v>24</v>
      </c>
      <c r="E33" s="6"/>
      <c r="F33" s="12">
        <v>25</v>
      </c>
      <c r="G33" s="6"/>
      <c r="H33" s="12">
        <v>26</v>
      </c>
      <c r="I33" s="6"/>
      <c r="J33" s="62">
        <v>27</v>
      </c>
      <c r="K33" s="6"/>
      <c r="L33" s="12">
        <v>28</v>
      </c>
      <c r="M33" s="6"/>
      <c r="N33" s="12">
        <v>29</v>
      </c>
      <c r="O33" s="7"/>
      <c r="Q33" s="38" t="s">
        <v>60</v>
      </c>
      <c r="R33" s="41" t="s">
        <v>27</v>
      </c>
    </row>
    <row r="34" spans="1:18" ht="12" customHeight="1">
      <c r="B34" s="24"/>
      <c r="C34" s="15"/>
      <c r="D34" s="20"/>
      <c r="E34" s="15"/>
      <c r="F34" s="20"/>
      <c r="G34" s="15"/>
      <c r="H34" s="20"/>
      <c r="I34" s="15"/>
      <c r="J34" s="20"/>
      <c r="K34" s="15"/>
      <c r="L34" s="20"/>
      <c r="M34" s="15"/>
      <c r="N34" s="20"/>
      <c r="O34" s="21"/>
      <c r="P34" s="67"/>
      <c r="Q34" s="38"/>
      <c r="R34" s="41"/>
    </row>
    <row r="35" spans="1:18" ht="12" customHeight="1">
      <c r="B35" s="24"/>
      <c r="C35" s="15"/>
      <c r="D35" s="18"/>
      <c r="E35" s="15"/>
      <c r="F35" s="18"/>
      <c r="G35" s="15"/>
      <c r="H35" s="18"/>
      <c r="I35" s="15"/>
      <c r="J35" s="18"/>
      <c r="K35" s="15"/>
      <c r="L35" s="18"/>
      <c r="M35" s="15"/>
      <c r="N35" s="20"/>
      <c r="O35" s="21"/>
      <c r="P35" s="67"/>
      <c r="Q35" s="38" t="s">
        <v>71</v>
      </c>
      <c r="R35" s="41" t="s">
        <v>72</v>
      </c>
    </row>
    <row r="36" spans="1:18" ht="12" customHeight="1" thickBot="1">
      <c r="B36" s="24"/>
      <c r="C36" s="15"/>
      <c r="D36" s="20"/>
      <c r="E36" s="15"/>
      <c r="F36" s="20"/>
      <c r="G36" s="15"/>
      <c r="H36" s="20"/>
      <c r="I36" s="15"/>
      <c r="J36" s="20"/>
      <c r="K36" s="15"/>
      <c r="L36" s="20"/>
      <c r="M36" s="15"/>
      <c r="N36" s="20"/>
      <c r="O36" s="21"/>
      <c r="Q36" s="66" t="s">
        <v>64</v>
      </c>
      <c r="R36" s="68" t="s">
        <v>73</v>
      </c>
    </row>
    <row r="37" spans="1:18" ht="12" customHeight="1" thickTop="1">
      <c r="B37" s="24"/>
      <c r="C37" s="15"/>
      <c r="D37" s="20"/>
      <c r="E37" s="15"/>
      <c r="F37" s="20"/>
      <c r="G37" s="15"/>
      <c r="H37" s="20"/>
      <c r="I37" s="15"/>
      <c r="J37" s="20"/>
      <c r="K37" s="15"/>
      <c r="L37" s="20"/>
      <c r="M37" s="15"/>
      <c r="N37" s="20"/>
      <c r="O37" s="21"/>
    </row>
    <row r="38" spans="1:18" ht="12" customHeight="1" thickBot="1">
      <c r="B38" s="30"/>
      <c r="C38" s="31"/>
      <c r="D38" s="34"/>
      <c r="E38" s="31"/>
      <c r="F38" s="34"/>
      <c r="G38" s="31"/>
      <c r="H38" s="34"/>
      <c r="I38" s="31"/>
      <c r="J38" s="34"/>
      <c r="K38" s="31"/>
      <c r="L38" s="34"/>
      <c r="M38" s="31"/>
      <c r="N38" s="34"/>
      <c r="O38" s="35"/>
    </row>
    <row r="39" spans="1:18" ht="13.5" thickTop="1"/>
    <row r="40" spans="1:18"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 ht="33">
      <c r="A42" s="1" t="s">
        <v>35</v>
      </c>
      <c r="D42" s="1" t="s">
        <v>28</v>
      </c>
      <c r="F42" s="137"/>
      <c r="G42" s="137"/>
      <c r="H42" s="137"/>
      <c r="I42" s="137"/>
      <c r="J42" s="137"/>
      <c r="K42" s="137"/>
      <c r="L42" s="137"/>
      <c r="M42" s="137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0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0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SUMIF(H11:H39,"S",I11:I39)</f>
        <v>0</v>
      </c>
      <c r="J48" s="36"/>
      <c r="K48" s="36">
        <f>SUMIF(J11:J39,"S",K11:K39)</f>
        <v>0</v>
      </c>
      <c r="L48" s="36"/>
      <c r="M48" s="36">
        <f>SUMIF(L11:L39,"S",M11:M39)</f>
        <v>0</v>
      </c>
      <c r="N48" s="36"/>
      <c r="O48" s="36">
        <f>SUMIF(N11:N39,"S",O11:O39)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SUMIF(H12:H40,"H",I12:I40)</f>
        <v>0</v>
      </c>
      <c r="J49" s="36"/>
      <c r="K49" s="36">
        <f>SUMIF(J12:J40,"H",K12:K40)</f>
        <v>0</v>
      </c>
      <c r="L49" s="36"/>
      <c r="M49" s="36">
        <f>SUMIF(L12:L40,"H",M12:M40)</f>
        <v>0</v>
      </c>
      <c r="N49" s="36"/>
      <c r="O49" s="36">
        <f>SUMIF(N12:N40,"H",O12:O40)</f>
        <v>0</v>
      </c>
      <c r="P49" s="36"/>
      <c r="Q49" s="36"/>
      <c r="R49" s="36">
        <f>SUM(C49:O49)</f>
        <v>0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SUMIF(H13:H41,"J",I13:I41)</f>
        <v>0</v>
      </c>
      <c r="J50" s="36"/>
      <c r="K50" s="36">
        <f>SUMIF(J13:J41,"J",K13:K41)</f>
        <v>0</v>
      </c>
      <c r="L50" s="36"/>
      <c r="M50" s="36">
        <f>SUMIF(L13:L41,"J",M13:M41)</f>
        <v>0</v>
      </c>
      <c r="N50" s="36"/>
      <c r="O50" s="36">
        <f>SUMIF(N13:N41,"J",O13:O41)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0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SUM(C11:C38)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0</v>
      </c>
      <c r="N53" s="36"/>
      <c r="O53" s="36">
        <f>SUM(O11:O38)</f>
        <v>0</v>
      </c>
      <c r="P53" s="36"/>
      <c r="Q53" s="36"/>
      <c r="R53" s="36">
        <f>SUM(C53:O53)</f>
        <v>0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P45:Q45"/>
    <mergeCell ref="F7:H7"/>
    <mergeCell ref="J3:L3"/>
    <mergeCell ref="J9:K9"/>
    <mergeCell ref="F44:M44"/>
    <mergeCell ref="Q12:R12"/>
    <mergeCell ref="F9:G9"/>
    <mergeCell ref="H9:I9"/>
    <mergeCell ref="P44:Q44"/>
    <mergeCell ref="P43:Q43"/>
    <mergeCell ref="A1:R1"/>
    <mergeCell ref="P41:Q41"/>
    <mergeCell ref="P42:Q42"/>
    <mergeCell ref="F42:M42"/>
    <mergeCell ref="F40:M40"/>
    <mergeCell ref="B9:C9"/>
    <mergeCell ref="D9:E9"/>
    <mergeCell ref="I7:L7"/>
    <mergeCell ref="C3:H3"/>
    <mergeCell ref="C5:H5"/>
    <mergeCell ref="M3:Q3"/>
    <mergeCell ref="L9:M9"/>
    <mergeCell ref="N9:O9"/>
    <mergeCell ref="Q10:R11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43891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>
        <v>1</v>
      </c>
      <c r="C10" s="13"/>
      <c r="D10" s="10">
        <v>2</v>
      </c>
      <c r="E10" s="13"/>
      <c r="F10" s="10">
        <v>3</v>
      </c>
      <c r="G10" s="13"/>
      <c r="H10" s="10">
        <v>4</v>
      </c>
      <c r="I10" s="13"/>
      <c r="J10" s="10">
        <v>5</v>
      </c>
      <c r="K10" s="4"/>
      <c r="L10" s="10">
        <v>6</v>
      </c>
      <c r="M10" s="4"/>
      <c r="N10" s="10">
        <v>7</v>
      </c>
      <c r="O10" s="5"/>
      <c r="Q10" s="140" t="s">
        <v>16</v>
      </c>
      <c r="R10" s="141"/>
    </row>
    <row r="11" spans="1:18" ht="12" customHeight="1">
      <c r="A11" s="2"/>
      <c r="B11" s="24"/>
      <c r="C11" s="15"/>
      <c r="D11" s="20"/>
      <c r="E11" s="15"/>
      <c r="F11" s="20"/>
      <c r="G11" s="15"/>
      <c r="H11" s="20"/>
      <c r="I11" s="15"/>
      <c r="J11" s="20"/>
      <c r="K11" s="15"/>
      <c r="L11" s="20"/>
      <c r="M11" s="15"/>
      <c r="N11" s="20"/>
      <c r="O11" s="21"/>
      <c r="Q11" s="142"/>
      <c r="R11" s="143"/>
    </row>
    <row r="12" spans="1:18" ht="12" customHeight="1">
      <c r="A12" s="2"/>
      <c r="B12" s="24"/>
      <c r="C12" s="15"/>
      <c r="D12" s="20"/>
      <c r="E12" s="15"/>
      <c r="F12" s="20"/>
      <c r="G12" s="15"/>
      <c r="H12" s="20"/>
      <c r="I12" s="15"/>
      <c r="J12" s="20"/>
      <c r="K12" s="15"/>
      <c r="L12" s="29"/>
      <c r="M12" s="28"/>
      <c r="N12" s="20"/>
      <c r="O12" s="21"/>
      <c r="Q12" s="147" t="s">
        <v>17</v>
      </c>
      <c r="R12" s="148"/>
    </row>
    <row r="13" spans="1:18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70</v>
      </c>
      <c r="R13" s="41" t="s">
        <v>69</v>
      </c>
    </row>
    <row r="14" spans="1:18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8</v>
      </c>
      <c r="C15" s="6"/>
      <c r="D15" s="12">
        <v>9</v>
      </c>
      <c r="E15" s="6"/>
      <c r="F15" s="12">
        <v>10</v>
      </c>
      <c r="G15" s="6"/>
      <c r="H15" s="12">
        <v>11</v>
      </c>
      <c r="I15" s="6"/>
      <c r="J15" s="12">
        <v>12</v>
      </c>
      <c r="K15" s="6"/>
      <c r="L15" s="12">
        <v>13</v>
      </c>
      <c r="M15" s="6"/>
      <c r="N15" s="12">
        <v>14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15</v>
      </c>
      <c r="C21" s="6"/>
      <c r="D21" s="12">
        <v>16</v>
      </c>
      <c r="E21" s="6"/>
      <c r="F21" s="12">
        <v>17</v>
      </c>
      <c r="G21" s="6"/>
      <c r="H21" s="12">
        <v>18</v>
      </c>
      <c r="I21" s="6"/>
      <c r="J21" s="12">
        <v>19</v>
      </c>
      <c r="K21" s="6"/>
      <c r="L21" s="12">
        <v>20</v>
      </c>
      <c r="M21" s="6"/>
      <c r="N21" s="12">
        <v>21</v>
      </c>
      <c r="O21" s="7"/>
      <c r="Q21" s="38" t="s">
        <v>82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22</v>
      </c>
      <c r="C27" s="6"/>
      <c r="D27" s="12">
        <v>23</v>
      </c>
      <c r="E27" s="6"/>
      <c r="F27" s="12">
        <v>24</v>
      </c>
      <c r="G27" s="6"/>
      <c r="H27" s="12">
        <v>25</v>
      </c>
      <c r="I27" s="6"/>
      <c r="J27" s="12">
        <v>26</v>
      </c>
      <c r="K27" s="6"/>
      <c r="L27" s="12">
        <v>27</v>
      </c>
      <c r="M27" s="6"/>
      <c r="N27" s="12">
        <v>28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47" t="s">
        <v>46</v>
      </c>
      <c r="M28" s="48">
        <v>8</v>
      </c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11">
        <v>29</v>
      </c>
      <c r="C33" s="6"/>
      <c r="D33" s="12">
        <v>30</v>
      </c>
      <c r="E33" s="6"/>
      <c r="F33" s="12">
        <v>31</v>
      </c>
      <c r="G33" s="6"/>
      <c r="H33" s="12"/>
      <c r="I33" s="6"/>
      <c r="J33" s="12"/>
      <c r="K33" s="6"/>
      <c r="L33" s="12"/>
      <c r="M33" s="6"/>
      <c r="N33" s="12"/>
      <c r="O33" s="7"/>
      <c r="Q33" s="38" t="s">
        <v>60</v>
      </c>
      <c r="R33" s="41" t="s">
        <v>27</v>
      </c>
    </row>
    <row r="34" spans="1:18" ht="12" customHeight="1">
      <c r="B34" s="24"/>
      <c r="C34" s="15"/>
      <c r="D34" s="20"/>
      <c r="E34" s="28"/>
      <c r="F34" s="20"/>
      <c r="G34" s="15"/>
      <c r="H34" s="20"/>
      <c r="I34" s="15"/>
      <c r="J34" s="20"/>
      <c r="K34" s="15"/>
      <c r="L34" s="47"/>
      <c r="M34" s="48"/>
      <c r="N34" s="20"/>
      <c r="O34" s="21"/>
      <c r="Q34" s="38"/>
      <c r="R34" s="41"/>
    </row>
    <row r="35" spans="1:18" ht="12" customHeight="1">
      <c r="B35" s="26"/>
      <c r="C35" s="17"/>
      <c r="D35" s="22"/>
      <c r="E35" s="57"/>
      <c r="F35" s="20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65</v>
      </c>
      <c r="R35" s="41" t="s">
        <v>72</v>
      </c>
    </row>
    <row r="36" spans="1:18" ht="12" customHeight="1">
      <c r="B36" s="54"/>
      <c r="C36" s="55"/>
      <c r="D36" s="53"/>
      <c r="E36" s="55"/>
      <c r="F36" s="20"/>
      <c r="G36" s="15"/>
      <c r="H36" s="20"/>
      <c r="I36" s="15"/>
      <c r="J36" s="20"/>
      <c r="K36" s="15"/>
      <c r="L36" s="20"/>
      <c r="M36" s="15"/>
      <c r="N36" s="20"/>
      <c r="O36" s="21"/>
      <c r="Q36" s="38" t="s">
        <v>74</v>
      </c>
      <c r="R36" s="41" t="s">
        <v>73</v>
      </c>
    </row>
    <row r="37" spans="1:18" ht="12" customHeight="1">
      <c r="B37" s="24"/>
      <c r="C37" s="15"/>
      <c r="D37" s="29"/>
      <c r="E37" s="28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30"/>
      <c r="C38" s="31"/>
      <c r="D38" s="32"/>
      <c r="E38" s="33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 ca="1">SUM(C49:O49)</f>
        <v>8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 ca="1">R53-R51</f>
        <v>0</v>
      </c>
      <c r="Q45" s="136"/>
    </row>
    <row r="46" spans="1:18" ht="13.5" thickBot="1">
      <c r="O46" s="1" t="s">
        <v>34</v>
      </c>
      <c r="P46" s="144">
        <f ca="1">SUM(P41:Q45)</f>
        <v>8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 ca="1">SUMIF(B11:B380,"H",C11:C38)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8</v>
      </c>
      <c r="N49" s="36"/>
      <c r="O49" s="36">
        <f>SUMIF(N11:N38,"H",O11:O38)</f>
        <v>0</v>
      </c>
      <c r="P49" s="36"/>
      <c r="Q49" s="36"/>
      <c r="R49" s="36">
        <f ca="1">SUM(C49:O49)</f>
        <v>8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 ca="1">SUM(R47:R50)</f>
        <v>8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SUM(C11:C38)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8</v>
      </c>
      <c r="N53" s="36"/>
      <c r="O53" s="36">
        <f>SUM(O11:O38)</f>
        <v>0</v>
      </c>
      <c r="P53" s="36"/>
      <c r="Q53" s="36"/>
      <c r="R53" s="36">
        <f>SUM(C53:O53)</f>
        <v>8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J9:K9"/>
    <mergeCell ref="F44:M44"/>
    <mergeCell ref="I7:L7"/>
    <mergeCell ref="C3:H3"/>
    <mergeCell ref="C5:H5"/>
    <mergeCell ref="M3:Q3"/>
    <mergeCell ref="P44:Q44"/>
    <mergeCell ref="P43:Q43"/>
    <mergeCell ref="Q10:R11"/>
    <mergeCell ref="Q12:R12"/>
    <mergeCell ref="B9:C9"/>
    <mergeCell ref="D9:E9"/>
    <mergeCell ref="F9:G9"/>
    <mergeCell ref="H9:I9"/>
    <mergeCell ref="L9:M9"/>
    <mergeCell ref="N9:O9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21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21" ht="12" customHeight="1"/>
    <row r="3" spans="1:21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21" ht="12" customHeight="1"/>
    <row r="5" spans="1:21">
      <c r="A5" s="2" t="s">
        <v>2</v>
      </c>
      <c r="C5" s="133"/>
      <c r="D5" s="133"/>
      <c r="E5" s="133"/>
      <c r="F5" s="133"/>
      <c r="G5" s="133"/>
      <c r="H5" s="133"/>
    </row>
    <row r="6" spans="1:21" ht="12" customHeight="1"/>
    <row r="7" spans="1:21" ht="15.75">
      <c r="F7" s="145" t="s">
        <v>15</v>
      </c>
      <c r="G7" s="145"/>
      <c r="H7" s="145"/>
      <c r="I7" s="139">
        <v>43922</v>
      </c>
      <c r="J7" s="139"/>
      <c r="K7" s="139"/>
      <c r="L7" s="139"/>
    </row>
    <row r="8" spans="1:21" ht="9.9499999999999993" customHeight="1"/>
    <row r="9" spans="1:21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21" ht="12" customHeight="1" thickTop="1">
      <c r="A10" s="2" t="s">
        <v>10</v>
      </c>
      <c r="B10" s="44"/>
      <c r="C10" s="13"/>
      <c r="D10" s="10"/>
      <c r="E10" s="13"/>
      <c r="F10" s="10"/>
      <c r="G10" s="13"/>
      <c r="H10" s="10">
        <v>1</v>
      </c>
      <c r="I10" s="13"/>
      <c r="J10" s="10">
        <v>2</v>
      </c>
      <c r="K10" s="4" t="s">
        <v>76</v>
      </c>
      <c r="L10" s="10">
        <v>3</v>
      </c>
      <c r="M10" s="4"/>
      <c r="N10" s="10">
        <v>4</v>
      </c>
      <c r="O10" s="5"/>
      <c r="Q10" s="140" t="s">
        <v>16</v>
      </c>
      <c r="R10" s="141"/>
    </row>
    <row r="11" spans="1:21" ht="12" customHeight="1">
      <c r="A11" s="2"/>
      <c r="B11" s="24"/>
      <c r="C11" s="15"/>
      <c r="D11" s="20"/>
      <c r="E11" s="15"/>
      <c r="F11" s="20"/>
      <c r="G11" s="15"/>
      <c r="H11" s="20"/>
      <c r="I11" s="15"/>
      <c r="J11" s="20"/>
      <c r="K11" s="15"/>
      <c r="L11" s="20"/>
      <c r="M11" s="15"/>
      <c r="N11" s="20"/>
      <c r="O11" s="21"/>
      <c r="Q11" s="142"/>
      <c r="R11" s="143"/>
    </row>
    <row r="12" spans="1:21" ht="12" customHeight="1">
      <c r="A12" s="2"/>
      <c r="B12" s="24"/>
      <c r="C12" s="15"/>
      <c r="D12" s="20"/>
      <c r="E12" s="15"/>
      <c r="F12" s="20"/>
      <c r="G12" s="15"/>
      <c r="H12" s="20"/>
      <c r="I12" s="15"/>
      <c r="J12" s="20"/>
      <c r="K12" s="15"/>
      <c r="L12" s="20"/>
      <c r="M12" s="15"/>
      <c r="N12" s="20"/>
      <c r="O12" s="21"/>
      <c r="Q12" s="147" t="s">
        <v>17</v>
      </c>
      <c r="R12" s="148"/>
      <c r="U12" s="76"/>
    </row>
    <row r="13" spans="1:21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75</v>
      </c>
      <c r="R13" s="41" t="s">
        <v>69</v>
      </c>
    </row>
    <row r="14" spans="1:21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21" ht="12" customHeight="1">
      <c r="A15" s="2" t="s">
        <v>11</v>
      </c>
      <c r="B15" s="11">
        <v>5</v>
      </c>
      <c r="C15" s="6"/>
      <c r="D15" s="12">
        <v>6</v>
      </c>
      <c r="E15" s="6"/>
      <c r="F15" s="12">
        <v>7</v>
      </c>
      <c r="G15" s="6"/>
      <c r="H15" s="12">
        <v>8</v>
      </c>
      <c r="I15" s="6"/>
      <c r="J15" s="12">
        <v>9</v>
      </c>
      <c r="K15" s="6"/>
      <c r="L15" s="12">
        <v>10</v>
      </c>
      <c r="M15" s="6"/>
      <c r="N15" s="12">
        <v>11</v>
      </c>
      <c r="O15" s="7"/>
      <c r="Q15" s="38" t="s">
        <v>50</v>
      </c>
      <c r="R15" s="41" t="s">
        <v>20</v>
      </c>
    </row>
    <row r="16" spans="1:21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12</v>
      </c>
      <c r="C21" s="6"/>
      <c r="D21" s="12">
        <v>13</v>
      </c>
      <c r="E21" s="6"/>
      <c r="F21" s="12">
        <v>14</v>
      </c>
      <c r="G21" s="6"/>
      <c r="H21" s="12">
        <v>15</v>
      </c>
      <c r="I21" s="6"/>
      <c r="J21" s="12">
        <v>16</v>
      </c>
      <c r="K21" s="6"/>
      <c r="L21" s="12">
        <v>17</v>
      </c>
      <c r="M21" s="6"/>
      <c r="N21" s="12">
        <v>18</v>
      </c>
      <c r="O21" s="7"/>
      <c r="Q21" s="38" t="s">
        <v>81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84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83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19</v>
      </c>
      <c r="C27" s="6"/>
      <c r="D27" s="12">
        <v>20</v>
      </c>
      <c r="E27" s="6"/>
      <c r="F27" s="12">
        <v>21</v>
      </c>
      <c r="G27" s="6"/>
      <c r="H27" s="12">
        <v>22</v>
      </c>
      <c r="I27" s="6"/>
      <c r="J27" s="12">
        <v>23</v>
      </c>
      <c r="K27" s="6"/>
      <c r="L27" s="12">
        <v>24</v>
      </c>
      <c r="M27" s="6"/>
      <c r="N27" s="12">
        <v>25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4"/>
      <c r="C32" s="15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79">
        <v>26</v>
      </c>
      <c r="C33" s="82"/>
      <c r="D33" s="77">
        <v>27</v>
      </c>
      <c r="E33" s="6"/>
      <c r="F33" s="12">
        <v>28</v>
      </c>
      <c r="G33" s="6"/>
      <c r="H33" s="12">
        <v>29</v>
      </c>
      <c r="I33" s="6"/>
      <c r="J33" s="12">
        <v>30</v>
      </c>
      <c r="K33" s="6"/>
      <c r="L33" s="12"/>
      <c r="M33" s="6"/>
      <c r="N33" s="12"/>
      <c r="O33" s="7"/>
      <c r="Q33" s="38" t="s">
        <v>60</v>
      </c>
      <c r="R33" s="41" t="s">
        <v>27</v>
      </c>
    </row>
    <row r="34" spans="1:18" ht="12" customHeight="1">
      <c r="B34" s="80"/>
      <c r="C34" s="83"/>
      <c r="D34" s="58"/>
      <c r="E34" s="15"/>
      <c r="F34" s="20"/>
      <c r="G34" s="15"/>
      <c r="H34" s="20"/>
      <c r="I34" s="15"/>
      <c r="J34" s="20"/>
      <c r="K34" s="15"/>
      <c r="L34" s="20"/>
      <c r="M34" s="15"/>
      <c r="N34" s="20"/>
      <c r="O34" s="21"/>
      <c r="Q34" s="38"/>
      <c r="R34" s="41"/>
    </row>
    <row r="35" spans="1:18" ht="12" customHeight="1">
      <c r="B35" s="81"/>
      <c r="C35" s="84"/>
      <c r="D35" s="58"/>
      <c r="E35" s="15"/>
      <c r="F35" s="20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65</v>
      </c>
      <c r="R35" s="41" t="s">
        <v>66</v>
      </c>
    </row>
    <row r="36" spans="1:18" ht="12" customHeight="1">
      <c r="B36" s="80"/>
      <c r="C36" s="85"/>
      <c r="D36" s="58"/>
      <c r="E36" s="15"/>
      <c r="F36" s="20"/>
      <c r="G36" s="15"/>
      <c r="H36" s="20"/>
      <c r="I36" s="15"/>
      <c r="J36" s="20"/>
      <c r="K36" s="15"/>
      <c r="L36" s="20"/>
      <c r="M36" s="15"/>
      <c r="N36" s="20"/>
      <c r="O36" s="21"/>
      <c r="Q36" s="38" t="s">
        <v>67</v>
      </c>
      <c r="R36" s="41" t="s">
        <v>68</v>
      </c>
    </row>
    <row r="37" spans="1:18" ht="12" customHeight="1">
      <c r="B37" s="81"/>
      <c r="C37" s="83"/>
      <c r="D37" s="58"/>
      <c r="E37" s="15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86"/>
      <c r="C38" s="87"/>
      <c r="D38" s="78"/>
      <c r="E38" s="31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0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0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0</v>
      </c>
      <c r="N49" s="36"/>
      <c r="O49" s="36">
        <f>SUMIF(N11:N38,"H",O11:O38)</f>
        <v>0</v>
      </c>
      <c r="P49" s="36"/>
      <c r="Q49" s="36"/>
      <c r="R49" s="36">
        <f>SUM(C49:O49)</f>
        <v>0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0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SUM(C11:C37)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0</v>
      </c>
      <c r="N53" s="36"/>
      <c r="O53" s="36">
        <f>SUM(O11:O38)</f>
        <v>0</v>
      </c>
      <c r="P53" s="36"/>
      <c r="Q53" s="36"/>
      <c r="R53" s="36">
        <f>SUM(C53:O53)</f>
        <v>0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J9:K9"/>
    <mergeCell ref="Q12:R12"/>
    <mergeCell ref="B9:C9"/>
    <mergeCell ref="D9:E9"/>
    <mergeCell ref="F9:G9"/>
    <mergeCell ref="H9:I9"/>
    <mergeCell ref="F44:M44"/>
    <mergeCell ref="I7:L7"/>
    <mergeCell ref="C3:H3"/>
    <mergeCell ref="C5:H5"/>
    <mergeCell ref="M3:Q3"/>
    <mergeCell ref="P44:Q44"/>
    <mergeCell ref="L9:M9"/>
    <mergeCell ref="N9:O9"/>
    <mergeCell ref="P43:Q43"/>
    <mergeCell ref="Q10:R11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43952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 t="s">
        <v>61</v>
      </c>
      <c r="C10" s="13"/>
      <c r="D10" s="10"/>
      <c r="E10" s="13"/>
      <c r="F10" s="10"/>
      <c r="G10" s="13"/>
      <c r="H10" s="10"/>
      <c r="I10" s="13"/>
      <c r="J10" s="10"/>
      <c r="K10" s="4"/>
      <c r="L10" s="10">
        <v>1</v>
      </c>
      <c r="M10" s="4"/>
      <c r="N10" s="10">
        <v>2</v>
      </c>
      <c r="O10" s="5"/>
      <c r="Q10" s="140" t="s">
        <v>16</v>
      </c>
      <c r="R10" s="141"/>
    </row>
    <row r="11" spans="1:18" ht="12" customHeight="1">
      <c r="A11" s="2"/>
      <c r="B11" s="24"/>
      <c r="C11" s="15"/>
      <c r="D11" s="20"/>
      <c r="E11" s="15"/>
      <c r="F11" s="20"/>
      <c r="G11" s="15"/>
      <c r="H11" s="20"/>
      <c r="I11" s="15"/>
      <c r="J11" s="20"/>
      <c r="K11" s="15"/>
      <c r="L11" s="20"/>
      <c r="M11" s="15"/>
      <c r="N11" s="20"/>
      <c r="O11" s="21"/>
      <c r="Q11" s="142"/>
      <c r="R11" s="143"/>
    </row>
    <row r="12" spans="1:18" ht="12" customHeight="1">
      <c r="A12" s="2"/>
      <c r="B12" s="24"/>
      <c r="C12" s="15"/>
      <c r="D12" s="29"/>
      <c r="E12" s="28"/>
      <c r="F12" s="20"/>
      <c r="G12" s="15"/>
      <c r="H12" s="20"/>
      <c r="I12" s="15"/>
      <c r="J12" s="20"/>
      <c r="K12" s="15"/>
      <c r="L12" s="20"/>
      <c r="M12" s="15"/>
      <c r="N12" s="20"/>
      <c r="O12" s="21"/>
      <c r="Q12" s="147" t="s">
        <v>17</v>
      </c>
      <c r="R12" s="148"/>
    </row>
    <row r="13" spans="1:18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75</v>
      </c>
      <c r="R13" s="41" t="s">
        <v>69</v>
      </c>
    </row>
    <row r="14" spans="1:18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3</v>
      </c>
      <c r="C15" s="6"/>
      <c r="D15" s="12">
        <v>4</v>
      </c>
      <c r="E15" s="6"/>
      <c r="F15" s="12">
        <v>5</v>
      </c>
      <c r="G15" s="6"/>
      <c r="H15" s="12">
        <v>6</v>
      </c>
      <c r="I15" s="6"/>
      <c r="J15" s="12">
        <v>7</v>
      </c>
      <c r="K15" s="6"/>
      <c r="L15" s="12">
        <v>8</v>
      </c>
      <c r="M15" s="6"/>
      <c r="N15" s="12">
        <v>9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10</v>
      </c>
      <c r="C21" s="6"/>
      <c r="D21" s="12">
        <v>11</v>
      </c>
      <c r="E21" s="6"/>
      <c r="F21" s="12">
        <v>12</v>
      </c>
      <c r="G21" s="6" t="s">
        <v>61</v>
      </c>
      <c r="H21" s="12">
        <v>13</v>
      </c>
      <c r="I21" s="6"/>
      <c r="J21" s="12">
        <v>14</v>
      </c>
      <c r="K21" s="6"/>
      <c r="L21" s="12">
        <v>15</v>
      </c>
      <c r="M21" s="6"/>
      <c r="N21" s="12">
        <v>16</v>
      </c>
      <c r="O21" s="7"/>
      <c r="Q21" s="38" t="s">
        <v>85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17</v>
      </c>
      <c r="C27" s="6"/>
      <c r="D27" s="12">
        <v>18</v>
      </c>
      <c r="E27" s="6"/>
      <c r="F27" s="12">
        <v>19</v>
      </c>
      <c r="G27" s="6"/>
      <c r="H27" s="12">
        <v>20</v>
      </c>
      <c r="I27" s="6"/>
      <c r="J27" s="12">
        <v>21</v>
      </c>
      <c r="K27" s="6"/>
      <c r="L27" s="12">
        <v>22</v>
      </c>
      <c r="M27" s="6"/>
      <c r="N27" s="12">
        <v>23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11">
        <v>24</v>
      </c>
      <c r="C33" s="6"/>
      <c r="D33" s="12">
        <v>25</v>
      </c>
      <c r="E33" s="6"/>
      <c r="F33" s="12">
        <v>26</v>
      </c>
      <c r="G33" s="6"/>
      <c r="H33" s="12">
        <v>27</v>
      </c>
      <c r="I33" s="6"/>
      <c r="J33" s="12">
        <v>28</v>
      </c>
      <c r="K33" s="6"/>
      <c r="L33" s="12">
        <v>29</v>
      </c>
      <c r="M33" s="6"/>
      <c r="N33" s="12">
        <v>30</v>
      </c>
      <c r="O33" s="7"/>
      <c r="Q33" s="38" t="s">
        <v>60</v>
      </c>
      <c r="R33" s="41" t="s">
        <v>27</v>
      </c>
    </row>
    <row r="34" spans="1:18" ht="12" customHeight="1">
      <c r="B34" s="24"/>
      <c r="C34" s="15"/>
      <c r="D34" s="60" t="s">
        <v>46</v>
      </c>
      <c r="E34" s="61">
        <v>8</v>
      </c>
      <c r="F34" s="20"/>
      <c r="G34" s="15"/>
      <c r="H34" s="20"/>
      <c r="I34" s="15"/>
      <c r="J34" s="20"/>
      <c r="K34" s="15"/>
      <c r="L34" s="20"/>
      <c r="M34" s="15"/>
      <c r="N34" s="20"/>
      <c r="O34" s="21"/>
      <c r="Q34" s="38"/>
      <c r="R34" s="41"/>
    </row>
    <row r="35" spans="1:18" ht="12" customHeight="1">
      <c r="B35" s="45"/>
      <c r="C35" s="59"/>
      <c r="D35" s="20"/>
      <c r="E35" s="15"/>
      <c r="F35" s="58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65</v>
      </c>
      <c r="R35" s="41" t="s">
        <v>66</v>
      </c>
    </row>
    <row r="36" spans="1:18" ht="12" customHeight="1">
      <c r="B36" s="50">
        <v>31</v>
      </c>
      <c r="C36" s="15"/>
      <c r="D36" s="53"/>
      <c r="E36" s="15"/>
      <c r="F36" s="20"/>
      <c r="G36" s="15"/>
      <c r="H36" s="20"/>
      <c r="I36" s="15"/>
      <c r="J36" s="20"/>
      <c r="K36" s="15"/>
      <c r="L36" s="20"/>
      <c r="M36" s="15"/>
      <c r="N36" s="20"/>
      <c r="O36" s="21"/>
      <c r="Q36" s="38" t="s">
        <v>67</v>
      </c>
      <c r="R36" s="41" t="s">
        <v>68</v>
      </c>
    </row>
    <row r="37" spans="1:18" ht="12" customHeight="1">
      <c r="B37" s="24"/>
      <c r="C37" s="15"/>
      <c r="D37" s="47"/>
      <c r="E37" s="48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30"/>
      <c r="C38" s="31"/>
      <c r="D38" s="34"/>
      <c r="E38" s="31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8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8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8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0</v>
      </c>
      <c r="N49" s="36"/>
      <c r="O49" s="36">
        <f>SUMIF(N11:N38,"H",O11:O38)</f>
        <v>0</v>
      </c>
      <c r="P49" s="36"/>
      <c r="Q49" s="36"/>
      <c r="R49" s="36">
        <f>SUM(C49:O49)</f>
        <v>8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8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SUM(C11:C38)</f>
        <v>0</v>
      </c>
      <c r="D53" s="36"/>
      <c r="E53" s="36">
        <f>SUM(E11:E38)</f>
        <v>8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0</v>
      </c>
      <c r="N53" s="36"/>
      <c r="O53" s="36">
        <f>SUM(O11:O38)</f>
        <v>0</v>
      </c>
      <c r="P53" s="36"/>
      <c r="Q53" s="36"/>
      <c r="R53" s="36">
        <f>SUM(C53:O53)</f>
        <v>8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J9:K9"/>
    <mergeCell ref="F44:M44"/>
    <mergeCell ref="I7:L7"/>
    <mergeCell ref="C3:H3"/>
    <mergeCell ref="C5:H5"/>
    <mergeCell ref="M3:Q3"/>
    <mergeCell ref="P44:Q44"/>
    <mergeCell ref="P43:Q43"/>
    <mergeCell ref="Q10:R11"/>
    <mergeCell ref="Q12:R12"/>
    <mergeCell ref="B9:C9"/>
    <mergeCell ref="D9:E9"/>
    <mergeCell ref="F9:G9"/>
    <mergeCell ref="H9:I9"/>
    <mergeCell ref="L9:M9"/>
    <mergeCell ref="N9:O9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D10" sqref="D10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43983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/>
      <c r="C10" s="13"/>
      <c r="D10" s="10">
        <v>1</v>
      </c>
      <c r="E10" s="13"/>
      <c r="F10" s="10">
        <v>2</v>
      </c>
      <c r="G10" s="13"/>
      <c r="H10" s="10">
        <v>3</v>
      </c>
      <c r="I10" s="13"/>
      <c r="J10" s="10">
        <v>4</v>
      </c>
      <c r="K10" s="4"/>
      <c r="L10" s="10">
        <v>5</v>
      </c>
      <c r="M10" s="4"/>
      <c r="N10" s="10">
        <v>6</v>
      </c>
      <c r="O10" s="5"/>
      <c r="Q10" s="140" t="s">
        <v>16</v>
      </c>
      <c r="R10" s="141"/>
    </row>
    <row r="11" spans="1:18" ht="12" customHeight="1">
      <c r="A11" s="2"/>
      <c r="B11" s="24"/>
      <c r="C11" s="15"/>
      <c r="D11" s="20"/>
      <c r="E11" s="15"/>
      <c r="F11" s="20"/>
      <c r="G11" s="15"/>
      <c r="H11" s="20"/>
      <c r="I11" s="15"/>
      <c r="J11" s="20"/>
      <c r="K11" s="15"/>
      <c r="L11" s="20"/>
      <c r="M11" s="15"/>
      <c r="N11" s="20"/>
      <c r="O11" s="21"/>
      <c r="Q11" s="142"/>
      <c r="R11" s="143"/>
    </row>
    <row r="12" spans="1:18" ht="12" customHeight="1">
      <c r="A12" s="2"/>
      <c r="B12" s="24"/>
      <c r="C12" s="15"/>
      <c r="D12" s="20"/>
      <c r="E12" s="15"/>
      <c r="F12" s="20"/>
      <c r="G12" s="15"/>
      <c r="H12" s="20"/>
      <c r="I12" s="15"/>
      <c r="J12" s="20"/>
      <c r="K12" s="15"/>
      <c r="L12" s="20"/>
      <c r="M12" s="15"/>
      <c r="N12" s="20"/>
      <c r="O12" s="21"/>
      <c r="Q12" s="147" t="s">
        <v>17</v>
      </c>
      <c r="R12" s="148"/>
    </row>
    <row r="13" spans="1:18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75</v>
      </c>
      <c r="R13" s="41" t="s">
        <v>69</v>
      </c>
    </row>
    <row r="14" spans="1:18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7</v>
      </c>
      <c r="C15" s="6"/>
      <c r="D15" s="12">
        <v>8</v>
      </c>
      <c r="E15" s="6"/>
      <c r="F15" s="12">
        <v>9</v>
      </c>
      <c r="G15" s="6"/>
      <c r="H15" s="12">
        <v>10</v>
      </c>
      <c r="I15" s="6"/>
      <c r="J15" s="12">
        <v>11</v>
      </c>
      <c r="K15" s="6"/>
      <c r="L15" s="12">
        <v>12</v>
      </c>
      <c r="M15" s="6"/>
      <c r="N15" s="12">
        <v>13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14</v>
      </c>
      <c r="C21" s="6"/>
      <c r="D21" s="12">
        <v>15</v>
      </c>
      <c r="E21" s="6"/>
      <c r="F21" s="12">
        <v>16</v>
      </c>
      <c r="G21" s="6"/>
      <c r="H21" s="12">
        <v>17</v>
      </c>
      <c r="I21" s="6"/>
      <c r="J21" s="12">
        <v>18</v>
      </c>
      <c r="K21" s="6"/>
      <c r="L21" s="12">
        <v>19</v>
      </c>
      <c r="M21" s="6"/>
      <c r="N21" s="12">
        <v>20</v>
      </c>
      <c r="O21" s="7"/>
      <c r="Q21" s="38" t="s">
        <v>81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21</v>
      </c>
      <c r="C27" s="6"/>
      <c r="D27" s="12">
        <v>22</v>
      </c>
      <c r="E27" s="6"/>
      <c r="F27" s="12">
        <v>23</v>
      </c>
      <c r="G27" s="6"/>
      <c r="H27" s="12">
        <v>24</v>
      </c>
      <c r="I27" s="6"/>
      <c r="J27" s="12">
        <v>25</v>
      </c>
      <c r="K27" s="6"/>
      <c r="L27" s="12">
        <v>26</v>
      </c>
      <c r="M27" s="6" t="s">
        <v>61</v>
      </c>
      <c r="N27" s="12">
        <v>27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11">
        <v>28</v>
      </c>
      <c r="C33" s="6"/>
      <c r="D33" s="12">
        <v>29</v>
      </c>
      <c r="E33" s="6"/>
      <c r="F33" s="12">
        <v>30</v>
      </c>
      <c r="G33" s="6"/>
      <c r="H33" s="12"/>
      <c r="I33" s="6"/>
      <c r="J33" s="12"/>
      <c r="K33" s="6"/>
      <c r="L33" s="12"/>
      <c r="M33" s="6"/>
      <c r="N33" s="12"/>
      <c r="O33" s="7"/>
      <c r="Q33" s="38" t="s">
        <v>60</v>
      </c>
      <c r="R33" s="41" t="s">
        <v>27</v>
      </c>
    </row>
    <row r="34" spans="1:18" ht="12" customHeight="1">
      <c r="B34" s="24"/>
      <c r="C34" s="15"/>
      <c r="D34" s="20"/>
      <c r="E34" s="15"/>
      <c r="F34" s="20"/>
      <c r="G34" s="15"/>
      <c r="H34" s="20"/>
      <c r="I34" s="15"/>
      <c r="J34" s="20"/>
      <c r="K34" s="15"/>
      <c r="L34" s="20"/>
      <c r="M34" s="15"/>
      <c r="N34" s="20"/>
      <c r="O34" s="21"/>
      <c r="Q34" s="38"/>
      <c r="R34" s="41"/>
    </row>
    <row r="35" spans="1:18" ht="12" customHeight="1">
      <c r="B35" s="45"/>
      <c r="C35" s="15"/>
      <c r="D35" s="46"/>
      <c r="E35" s="15"/>
      <c r="F35" s="20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65</v>
      </c>
      <c r="R35" s="41" t="s">
        <v>66</v>
      </c>
    </row>
    <row r="36" spans="1:18" ht="12" customHeight="1">
      <c r="B36" s="115"/>
      <c r="C36" s="64"/>
      <c r="D36" s="58"/>
      <c r="E36" s="15"/>
      <c r="F36" s="20"/>
      <c r="G36" s="15"/>
      <c r="H36" s="20"/>
      <c r="I36" s="15"/>
      <c r="J36" s="20"/>
      <c r="K36" s="15"/>
      <c r="L36" s="20"/>
      <c r="M36" s="15"/>
      <c r="N36" s="20"/>
      <c r="O36" s="21"/>
      <c r="Q36" s="38" t="s">
        <v>67</v>
      </c>
      <c r="R36" s="41" t="s">
        <v>68</v>
      </c>
    </row>
    <row r="37" spans="1:18" ht="12" customHeight="1">
      <c r="B37" s="24"/>
      <c r="C37" s="15"/>
      <c r="D37" s="20"/>
      <c r="E37" s="15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30"/>
      <c r="C38" s="31"/>
      <c r="D38" s="34"/>
      <c r="E38" s="31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0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0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0</v>
      </c>
      <c r="N49" s="36"/>
      <c r="O49" s="36">
        <f>SUMIF(N11:N38,"H",O11:O38)</f>
        <v>0</v>
      </c>
      <c r="P49" s="36"/>
      <c r="Q49" s="36"/>
      <c r="R49" s="36">
        <f>SUM(C49:O49)</f>
        <v>0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SUMIF(F11:F38,"J",G11:G381)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0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SUM(C11:C38)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0</v>
      </c>
      <c r="N53" s="36"/>
      <c r="O53" s="36">
        <f>SUM(O11:O38)</f>
        <v>0</v>
      </c>
      <c r="P53" s="36"/>
      <c r="Q53" s="36"/>
      <c r="R53" s="36">
        <f>SUM(C53:O53)</f>
        <v>0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P45:Q45"/>
    <mergeCell ref="F7:H7"/>
    <mergeCell ref="J3:L3"/>
    <mergeCell ref="J9:K9"/>
    <mergeCell ref="F44:M44"/>
    <mergeCell ref="Q12:R12"/>
    <mergeCell ref="F9:G9"/>
    <mergeCell ref="H9:I9"/>
    <mergeCell ref="P44:Q44"/>
    <mergeCell ref="P43:Q43"/>
    <mergeCell ref="A1:R1"/>
    <mergeCell ref="P41:Q41"/>
    <mergeCell ref="P42:Q42"/>
    <mergeCell ref="F42:M42"/>
    <mergeCell ref="F40:M40"/>
    <mergeCell ref="B9:C9"/>
    <mergeCell ref="D9:E9"/>
    <mergeCell ref="I7:L7"/>
    <mergeCell ref="C3:H3"/>
    <mergeCell ref="C5:H5"/>
    <mergeCell ref="M3:Q3"/>
    <mergeCell ref="L9:M9"/>
    <mergeCell ref="N9:O9"/>
    <mergeCell ref="Q10:R11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44013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/>
      <c r="C10" s="13"/>
      <c r="D10" s="10"/>
      <c r="E10" s="13"/>
      <c r="F10" s="10"/>
      <c r="G10" s="13"/>
      <c r="H10" s="10">
        <v>1</v>
      </c>
      <c r="I10" s="13"/>
      <c r="J10" s="10">
        <v>2</v>
      </c>
      <c r="K10" s="4"/>
      <c r="L10" s="10">
        <v>3</v>
      </c>
      <c r="M10" s="4"/>
      <c r="N10" s="10">
        <v>4</v>
      </c>
      <c r="O10" s="5"/>
      <c r="Q10" s="140" t="s">
        <v>16</v>
      </c>
      <c r="R10" s="141"/>
    </row>
    <row r="11" spans="1:18" ht="12" customHeight="1">
      <c r="A11" s="2"/>
      <c r="B11" s="24"/>
      <c r="C11" s="15"/>
      <c r="D11" s="20"/>
      <c r="E11" s="15"/>
      <c r="F11" s="20"/>
      <c r="G11" s="15"/>
      <c r="H11" s="47"/>
      <c r="I11" s="48"/>
      <c r="J11" s="20"/>
      <c r="K11" s="15"/>
      <c r="L11" s="53" t="s">
        <v>46</v>
      </c>
      <c r="M11" s="55">
        <v>8</v>
      </c>
      <c r="N11" s="20"/>
      <c r="O11" s="21"/>
      <c r="Q11" s="142"/>
      <c r="R11" s="143"/>
    </row>
    <row r="12" spans="1:18" ht="12" customHeight="1">
      <c r="A12" s="2"/>
      <c r="B12" s="24"/>
      <c r="C12" s="15"/>
      <c r="D12" s="20"/>
      <c r="E12" s="15"/>
      <c r="F12" s="20"/>
      <c r="G12" s="15"/>
      <c r="H12" s="20"/>
      <c r="I12" s="15"/>
      <c r="J12" s="20"/>
      <c r="K12" s="15"/>
      <c r="L12" s="53"/>
      <c r="M12" s="55"/>
      <c r="N12" s="20"/>
      <c r="O12" s="21"/>
      <c r="Q12" s="147" t="s">
        <v>17</v>
      </c>
      <c r="R12" s="148"/>
    </row>
    <row r="13" spans="1:18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75</v>
      </c>
      <c r="R13" s="41" t="s">
        <v>69</v>
      </c>
    </row>
    <row r="14" spans="1:18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5</v>
      </c>
      <c r="C15" s="6"/>
      <c r="D15" s="12">
        <v>6</v>
      </c>
      <c r="E15" s="6"/>
      <c r="F15" s="12">
        <v>7</v>
      </c>
      <c r="G15" s="6"/>
      <c r="H15" s="12">
        <v>8</v>
      </c>
      <c r="I15" s="6"/>
      <c r="J15" s="12">
        <v>9</v>
      </c>
      <c r="K15" s="6"/>
      <c r="L15" s="12">
        <v>10</v>
      </c>
      <c r="M15" s="6"/>
      <c r="N15" s="12">
        <v>11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12</v>
      </c>
      <c r="C21" s="6"/>
      <c r="D21" s="12">
        <v>13</v>
      </c>
      <c r="E21" s="6"/>
      <c r="F21" s="12">
        <v>14</v>
      </c>
      <c r="G21" s="6"/>
      <c r="H21" s="12">
        <v>15</v>
      </c>
      <c r="I21" s="6"/>
      <c r="J21" s="12">
        <v>16</v>
      </c>
      <c r="K21" s="6"/>
      <c r="L21" s="12">
        <v>17</v>
      </c>
      <c r="M21" s="6"/>
      <c r="N21" s="12">
        <v>18</v>
      </c>
      <c r="O21" s="7"/>
      <c r="Q21" s="38" t="s">
        <v>81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19</v>
      </c>
      <c r="C27" s="6"/>
      <c r="D27" s="12">
        <v>20</v>
      </c>
      <c r="E27" s="6"/>
      <c r="F27" s="12">
        <v>21</v>
      </c>
      <c r="G27" s="6"/>
      <c r="H27" s="12">
        <v>22</v>
      </c>
      <c r="I27" s="6"/>
      <c r="J27" s="12">
        <v>23</v>
      </c>
      <c r="K27" s="6"/>
      <c r="L27" s="12">
        <v>24</v>
      </c>
      <c r="M27" s="6"/>
      <c r="N27" s="12">
        <v>25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0"/>
      <c r="I29" s="15"/>
      <c r="J29" s="20"/>
      <c r="K29" s="15"/>
      <c r="L29" s="20"/>
      <c r="M29" s="15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69">
        <v>26</v>
      </c>
      <c r="C33" s="70"/>
      <c r="D33" s="12">
        <v>27</v>
      </c>
      <c r="E33" s="6"/>
      <c r="F33" s="12">
        <v>28</v>
      </c>
      <c r="G33" s="6"/>
      <c r="H33" s="12">
        <v>29</v>
      </c>
      <c r="I33" s="6"/>
      <c r="J33" s="12">
        <v>30</v>
      </c>
      <c r="K33" s="6"/>
      <c r="L33" s="12">
        <v>31</v>
      </c>
      <c r="M33" s="6"/>
      <c r="N33" s="12"/>
      <c r="O33" s="7"/>
      <c r="Q33" s="38" t="s">
        <v>60</v>
      </c>
      <c r="R33" s="41" t="s">
        <v>27</v>
      </c>
    </row>
    <row r="34" spans="1:18" ht="12" customHeight="1">
      <c r="B34" s="71"/>
      <c r="C34" s="72"/>
      <c r="D34" s="20"/>
      <c r="E34" s="28"/>
      <c r="F34" s="20"/>
      <c r="G34" s="15"/>
      <c r="H34" s="20"/>
      <c r="I34" s="15"/>
      <c r="J34" s="20"/>
      <c r="K34" s="15"/>
      <c r="L34" s="20"/>
      <c r="M34" s="15"/>
      <c r="N34" s="20"/>
      <c r="O34" s="21"/>
      <c r="Q34" s="38"/>
      <c r="R34" s="41"/>
    </row>
    <row r="35" spans="1:18" ht="12" customHeight="1">
      <c r="B35" s="71"/>
      <c r="C35" s="73"/>
      <c r="D35" s="20"/>
      <c r="E35" s="28"/>
      <c r="F35" s="20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62</v>
      </c>
      <c r="R35" s="41" t="s">
        <v>66</v>
      </c>
    </row>
    <row r="36" spans="1:18" ht="12" customHeight="1">
      <c r="B36" s="71"/>
      <c r="C36" s="72"/>
      <c r="D36" s="53"/>
      <c r="E36" s="15"/>
      <c r="F36" s="20"/>
      <c r="G36" s="15"/>
      <c r="H36" s="20"/>
      <c r="I36" s="15"/>
      <c r="J36" s="29"/>
      <c r="K36" s="28"/>
      <c r="L36" s="29"/>
      <c r="M36" s="28"/>
      <c r="N36" s="20"/>
      <c r="O36" s="21"/>
      <c r="Q36" s="38" t="s">
        <v>64</v>
      </c>
      <c r="R36" s="41" t="s">
        <v>68</v>
      </c>
    </row>
    <row r="37" spans="1:18" ht="12" customHeight="1">
      <c r="B37" s="71"/>
      <c r="C37" s="72"/>
      <c r="D37" s="29"/>
      <c r="E37" s="28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74"/>
      <c r="C38" s="75"/>
      <c r="D38" s="32"/>
      <c r="E38" s="33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8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8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8</v>
      </c>
      <c r="N49" s="36"/>
      <c r="O49" s="36">
        <f>SUMIF(N11:N38,"H",O11:O38)</f>
        <v>0</v>
      </c>
      <c r="P49" s="36"/>
      <c r="Q49" s="36"/>
      <c r="R49" s="36">
        <f>SUM(C49:O49)</f>
        <v>8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8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SUM(C11:C37)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8</v>
      </c>
      <c r="N53" s="36"/>
      <c r="O53" s="36">
        <f>SUM(O11:O38)</f>
        <v>0</v>
      </c>
      <c r="P53" s="36"/>
      <c r="Q53" s="36"/>
      <c r="R53" s="36">
        <f>SUM(C53:O53)</f>
        <v>8</v>
      </c>
    </row>
    <row r="54" spans="1:18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1:18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</sheetData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F44:M44"/>
    <mergeCell ref="I7:L7"/>
    <mergeCell ref="C3:H3"/>
    <mergeCell ref="C5:H5"/>
    <mergeCell ref="M3:Q3"/>
    <mergeCell ref="P44:Q44"/>
    <mergeCell ref="P43:Q43"/>
    <mergeCell ref="J9:K9"/>
    <mergeCell ref="Q12:R12"/>
    <mergeCell ref="B9:C9"/>
    <mergeCell ref="D9:E9"/>
    <mergeCell ref="F9:G9"/>
    <mergeCell ref="H9:I9"/>
    <mergeCell ref="Q10:R11"/>
    <mergeCell ref="L9:M9"/>
    <mergeCell ref="N9:O9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5"/>
  <sheetViews>
    <sheetView showGridLines="0" zoomScale="107" workbookViewId="0">
      <selection activeCell="C3" sqref="C3:H3"/>
    </sheetView>
  </sheetViews>
  <sheetFormatPr defaultColWidth="9.140625" defaultRowHeight="12.75"/>
  <cols>
    <col min="1" max="1" width="7.42578125" style="1" customWidth="1"/>
    <col min="2" max="2" width="3.7109375" style="1" customWidth="1"/>
    <col min="3" max="3" width="9.7109375" style="1" customWidth="1"/>
    <col min="4" max="4" width="3.7109375" style="1" customWidth="1"/>
    <col min="5" max="5" width="9.7109375" style="1" customWidth="1"/>
    <col min="6" max="6" width="3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3.7109375" style="1" customWidth="1"/>
    <col min="11" max="11" width="9.7109375" style="1" customWidth="1"/>
    <col min="12" max="12" width="3.7109375" style="1" customWidth="1"/>
    <col min="13" max="13" width="9.7109375" style="1" customWidth="1"/>
    <col min="14" max="14" width="3.7109375" style="1" customWidth="1"/>
    <col min="15" max="15" width="10.85546875" style="1" customWidth="1"/>
    <col min="16" max="16" width="3.7109375" style="1" customWidth="1"/>
    <col min="17" max="17" width="5.42578125" style="1" customWidth="1"/>
    <col min="18" max="18" width="18.85546875" style="1" customWidth="1"/>
    <col min="19" max="16384" width="9.140625" style="1"/>
  </cols>
  <sheetData>
    <row r="1" spans="1:18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12" customHeight="1"/>
    <row r="3" spans="1:18">
      <c r="A3" s="2" t="s">
        <v>1</v>
      </c>
      <c r="C3" s="132"/>
      <c r="D3" s="132"/>
      <c r="E3" s="132"/>
      <c r="F3" s="132"/>
      <c r="G3" s="132"/>
      <c r="H3" s="132"/>
      <c r="J3" s="146" t="s">
        <v>42</v>
      </c>
      <c r="K3" s="146"/>
      <c r="L3" s="146"/>
      <c r="M3" s="130"/>
      <c r="N3" s="130"/>
      <c r="O3" s="130"/>
      <c r="P3" s="130"/>
      <c r="Q3" s="130"/>
    </row>
    <row r="4" spans="1:18" ht="12" customHeight="1"/>
    <row r="5" spans="1:18">
      <c r="A5" s="2" t="s">
        <v>2</v>
      </c>
      <c r="C5" s="133"/>
      <c r="D5" s="133"/>
      <c r="E5" s="133"/>
      <c r="F5" s="133"/>
      <c r="G5" s="133"/>
      <c r="H5" s="133"/>
    </row>
    <row r="6" spans="1:18" ht="12" customHeight="1"/>
    <row r="7" spans="1:18" ht="15.75">
      <c r="F7" s="145" t="s">
        <v>15</v>
      </c>
      <c r="G7" s="145"/>
      <c r="H7" s="145"/>
      <c r="I7" s="139">
        <v>44044</v>
      </c>
      <c r="J7" s="139"/>
      <c r="K7" s="139"/>
      <c r="L7" s="139"/>
    </row>
    <row r="8" spans="1:18" ht="9.9499999999999993" customHeight="1"/>
    <row r="9" spans="1:18" s="3" customFormat="1" ht="12.75" customHeight="1" thickBot="1">
      <c r="B9" s="138" t="s">
        <v>3</v>
      </c>
      <c r="C9" s="138"/>
      <c r="D9" s="138" t="s">
        <v>4</v>
      </c>
      <c r="E9" s="138"/>
      <c r="F9" s="138" t="s">
        <v>5</v>
      </c>
      <c r="G9" s="138"/>
      <c r="H9" s="138" t="s">
        <v>6</v>
      </c>
      <c r="I9" s="138"/>
      <c r="J9" s="138" t="s">
        <v>7</v>
      </c>
      <c r="K9" s="138"/>
      <c r="L9" s="138" t="s">
        <v>8</v>
      </c>
      <c r="M9" s="138"/>
      <c r="N9" s="138" t="s">
        <v>9</v>
      </c>
      <c r="O9" s="138"/>
    </row>
    <row r="10" spans="1:18" ht="12" customHeight="1" thickTop="1">
      <c r="A10" s="2" t="s">
        <v>10</v>
      </c>
      <c r="B10" s="44"/>
      <c r="C10" s="13"/>
      <c r="D10" s="10" t="s">
        <v>61</v>
      </c>
      <c r="E10" s="13"/>
      <c r="F10" s="10"/>
      <c r="G10" s="13"/>
      <c r="H10" s="10"/>
      <c r="I10" s="13"/>
      <c r="J10" s="10"/>
      <c r="K10" s="4"/>
      <c r="L10" s="10"/>
      <c r="M10" s="4"/>
      <c r="N10" s="10">
        <v>1</v>
      </c>
      <c r="O10" s="5"/>
      <c r="Q10" s="140" t="s">
        <v>16</v>
      </c>
      <c r="R10" s="141"/>
    </row>
    <row r="11" spans="1:18" ht="12" customHeight="1">
      <c r="A11" s="2"/>
      <c r="B11" s="24"/>
      <c r="C11" s="15"/>
      <c r="D11" s="20"/>
      <c r="E11" s="15"/>
      <c r="F11" s="20"/>
      <c r="G11" s="15"/>
      <c r="H11" s="20"/>
      <c r="I11" s="15"/>
      <c r="J11" s="20"/>
      <c r="K11" s="15"/>
      <c r="L11" s="20"/>
      <c r="M11" s="15"/>
      <c r="N11" s="20"/>
      <c r="O11" s="21"/>
      <c r="Q11" s="142"/>
      <c r="R11" s="143"/>
    </row>
    <row r="12" spans="1:18" ht="12" customHeight="1">
      <c r="A12" s="2"/>
      <c r="B12" s="24"/>
      <c r="C12" s="15"/>
      <c r="D12" s="20"/>
      <c r="E12" s="15"/>
      <c r="F12" s="20"/>
      <c r="G12" s="15"/>
      <c r="H12" s="20"/>
      <c r="I12" s="15"/>
      <c r="J12" s="20"/>
      <c r="K12" s="15"/>
      <c r="L12" s="20"/>
      <c r="M12" s="15"/>
      <c r="N12" s="20"/>
      <c r="O12" s="21"/>
      <c r="Q12" s="147" t="s">
        <v>17</v>
      </c>
      <c r="R12" s="148"/>
    </row>
    <row r="13" spans="1:18" ht="12" customHeight="1">
      <c r="A13" s="2"/>
      <c r="B13" s="24"/>
      <c r="C13" s="15"/>
      <c r="D13" s="20"/>
      <c r="E13" s="15"/>
      <c r="F13" s="20"/>
      <c r="G13" s="15"/>
      <c r="H13" s="20"/>
      <c r="I13" s="15"/>
      <c r="J13" s="20"/>
      <c r="K13" s="15"/>
      <c r="L13" s="20"/>
      <c r="M13" s="15"/>
      <c r="N13" s="20"/>
      <c r="O13" s="21"/>
      <c r="Q13" s="38" t="s">
        <v>75</v>
      </c>
      <c r="R13" s="41" t="s">
        <v>69</v>
      </c>
    </row>
    <row r="14" spans="1:18" ht="12" customHeight="1">
      <c r="A14" s="2"/>
      <c r="B14" s="26"/>
      <c r="C14" s="17"/>
      <c r="D14" s="22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23"/>
      <c r="Q14" s="38" t="s">
        <v>49</v>
      </c>
      <c r="R14" s="41" t="s">
        <v>19</v>
      </c>
    </row>
    <row r="15" spans="1:18" ht="12" customHeight="1">
      <c r="A15" s="2" t="s">
        <v>11</v>
      </c>
      <c r="B15" s="11">
        <v>2</v>
      </c>
      <c r="C15" s="6"/>
      <c r="D15" s="12">
        <v>3</v>
      </c>
      <c r="E15" s="6"/>
      <c r="F15" s="12">
        <v>4</v>
      </c>
      <c r="G15" s="6"/>
      <c r="H15" s="12">
        <v>5</v>
      </c>
      <c r="I15" s="6"/>
      <c r="J15" s="12">
        <v>6</v>
      </c>
      <c r="K15" s="6"/>
      <c r="L15" s="12">
        <v>7</v>
      </c>
      <c r="M15" s="6"/>
      <c r="N15" s="12">
        <v>8</v>
      </c>
      <c r="O15" s="7"/>
      <c r="Q15" s="38" t="s">
        <v>50</v>
      </c>
      <c r="R15" s="41" t="s">
        <v>20</v>
      </c>
    </row>
    <row r="16" spans="1:18" ht="12" customHeight="1">
      <c r="A16" s="2"/>
      <c r="B16" s="24"/>
      <c r="C16" s="25"/>
      <c r="D16" s="20"/>
      <c r="E16" s="15"/>
      <c r="F16" s="20"/>
      <c r="G16" s="15"/>
      <c r="H16" s="20"/>
      <c r="I16" s="15"/>
      <c r="J16" s="20"/>
      <c r="K16" s="15"/>
      <c r="L16" s="20"/>
      <c r="M16" s="15"/>
      <c r="N16" s="20"/>
      <c r="O16" s="21"/>
      <c r="Q16" s="38" t="s">
        <v>51</v>
      </c>
      <c r="R16" s="41" t="s">
        <v>21</v>
      </c>
    </row>
    <row r="17" spans="1:18" ht="12" customHeight="1">
      <c r="A17" s="2"/>
      <c r="B17" s="24"/>
      <c r="C17" s="25"/>
      <c r="D17" s="20"/>
      <c r="E17" s="15"/>
      <c r="F17" s="20"/>
      <c r="G17" s="15"/>
      <c r="H17" s="20"/>
      <c r="I17" s="15"/>
      <c r="J17" s="20"/>
      <c r="K17" s="15"/>
      <c r="L17" s="20"/>
      <c r="M17" s="15"/>
      <c r="N17" s="20"/>
      <c r="O17" s="21"/>
      <c r="Q17" s="38" t="s">
        <v>52</v>
      </c>
      <c r="R17" s="41" t="s">
        <v>22</v>
      </c>
    </row>
    <row r="18" spans="1:18" ht="12" customHeight="1">
      <c r="A18" s="2"/>
      <c r="B18" s="24"/>
      <c r="C18" s="25"/>
      <c r="D18" s="20"/>
      <c r="E18" s="15"/>
      <c r="F18" s="20"/>
      <c r="G18" s="15"/>
      <c r="H18" s="20"/>
      <c r="I18" s="15"/>
      <c r="J18" s="20"/>
      <c r="K18" s="15"/>
      <c r="L18" s="20"/>
      <c r="M18" s="15"/>
      <c r="N18" s="20"/>
      <c r="O18" s="21"/>
      <c r="Q18" s="38" t="s">
        <v>53</v>
      </c>
      <c r="R18" s="41" t="s">
        <v>47</v>
      </c>
    </row>
    <row r="19" spans="1:18" ht="12" customHeight="1">
      <c r="A19" s="2"/>
      <c r="B19" s="24"/>
      <c r="C19" s="25"/>
      <c r="D19" s="20"/>
      <c r="E19" s="15"/>
      <c r="F19" s="20"/>
      <c r="G19" s="15"/>
      <c r="H19" s="20"/>
      <c r="I19" s="15"/>
      <c r="J19" s="20"/>
      <c r="K19" s="15"/>
      <c r="L19" s="20"/>
      <c r="M19" s="15"/>
      <c r="N19" s="20"/>
      <c r="O19" s="21"/>
      <c r="Q19" s="38" t="s">
        <v>54</v>
      </c>
      <c r="R19" s="41" t="s">
        <v>23</v>
      </c>
    </row>
    <row r="20" spans="1:18" ht="12" customHeight="1">
      <c r="A20" s="2"/>
      <c r="B20" s="26"/>
      <c r="C20" s="27"/>
      <c r="D20" s="22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23"/>
      <c r="Q20" s="38" t="s">
        <v>55</v>
      </c>
      <c r="R20" s="41" t="s">
        <v>24</v>
      </c>
    </row>
    <row r="21" spans="1:18" ht="12" customHeight="1">
      <c r="A21" s="2" t="s">
        <v>12</v>
      </c>
      <c r="B21" s="11">
        <v>9</v>
      </c>
      <c r="C21" s="6"/>
      <c r="D21" s="12">
        <v>10</v>
      </c>
      <c r="E21" s="6"/>
      <c r="F21" s="12">
        <v>11</v>
      </c>
      <c r="G21" s="6"/>
      <c r="H21" s="12">
        <v>12</v>
      </c>
      <c r="I21" s="6"/>
      <c r="J21" s="12">
        <v>13</v>
      </c>
      <c r="K21" s="6"/>
      <c r="L21" s="12">
        <v>14</v>
      </c>
      <c r="M21" s="6"/>
      <c r="N21" s="12">
        <v>15</v>
      </c>
      <c r="O21" s="7"/>
      <c r="Q21" s="38" t="s">
        <v>81</v>
      </c>
      <c r="R21" s="41" t="s">
        <v>36</v>
      </c>
    </row>
    <row r="22" spans="1:18" ht="12" customHeight="1">
      <c r="A22" s="2"/>
      <c r="B22" s="24"/>
      <c r="C22" s="15"/>
      <c r="D22" s="20"/>
      <c r="E22" s="15"/>
      <c r="F22" s="20"/>
      <c r="G22" s="15"/>
      <c r="H22" s="20"/>
      <c r="I22" s="15"/>
      <c r="J22" s="20"/>
      <c r="K22" s="15"/>
      <c r="L22" s="20"/>
      <c r="M22" s="15"/>
      <c r="N22" s="20"/>
      <c r="O22" s="21"/>
      <c r="Q22" s="39"/>
      <c r="R22" s="41" t="s">
        <v>78</v>
      </c>
    </row>
    <row r="23" spans="1:18" ht="12" customHeight="1">
      <c r="A23" s="2"/>
      <c r="B23" s="24"/>
      <c r="C23" s="15"/>
      <c r="D23" s="20"/>
      <c r="E23" s="15"/>
      <c r="F23" s="20"/>
      <c r="G23" s="15"/>
      <c r="H23" s="20"/>
      <c r="I23" s="15"/>
      <c r="J23" s="20"/>
      <c r="K23" s="15"/>
      <c r="L23" s="20"/>
      <c r="M23" s="15"/>
      <c r="N23" s="20"/>
      <c r="O23" s="21"/>
      <c r="Q23" s="38" t="s">
        <v>79</v>
      </c>
      <c r="R23" s="41" t="s">
        <v>80</v>
      </c>
    </row>
    <row r="24" spans="1:18" ht="12" customHeight="1">
      <c r="A24" s="2"/>
      <c r="B24" s="24"/>
      <c r="C24" s="15"/>
      <c r="D24" s="20"/>
      <c r="E24" s="15"/>
      <c r="F24" s="20"/>
      <c r="G24" s="15"/>
      <c r="H24" s="20"/>
      <c r="I24" s="15"/>
      <c r="J24" s="20"/>
      <c r="K24" s="15"/>
      <c r="L24" s="20"/>
      <c r="M24" s="15"/>
      <c r="N24" s="20"/>
      <c r="O24" s="21"/>
      <c r="Q24" s="38"/>
      <c r="R24" s="41"/>
    </row>
    <row r="25" spans="1:18" ht="12" customHeight="1">
      <c r="A25" s="2"/>
      <c r="B25" s="24"/>
      <c r="C25" s="15"/>
      <c r="D25" s="20"/>
      <c r="E25" s="15"/>
      <c r="F25" s="20"/>
      <c r="G25" s="15"/>
      <c r="H25" s="20"/>
      <c r="I25" s="15"/>
      <c r="J25" s="20"/>
      <c r="K25" s="15"/>
      <c r="L25" s="20"/>
      <c r="M25" s="15"/>
      <c r="N25" s="20"/>
      <c r="O25" s="21"/>
      <c r="Q25" s="38" t="s">
        <v>56</v>
      </c>
      <c r="R25" s="41" t="s">
        <v>38</v>
      </c>
    </row>
    <row r="26" spans="1:18" ht="12" customHeight="1">
      <c r="A26" s="2"/>
      <c r="B26" s="26"/>
      <c r="C26" s="17"/>
      <c r="D26" s="22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23"/>
      <c r="Q26" s="39"/>
      <c r="R26" s="41" t="s">
        <v>37</v>
      </c>
    </row>
    <row r="27" spans="1:18" ht="12" customHeight="1">
      <c r="A27" s="2" t="s">
        <v>13</v>
      </c>
      <c r="B27" s="11">
        <v>16</v>
      </c>
      <c r="C27" s="6"/>
      <c r="D27" s="12">
        <v>17</v>
      </c>
      <c r="E27" s="6"/>
      <c r="F27" s="12">
        <v>18</v>
      </c>
      <c r="G27" s="6"/>
      <c r="H27" s="12">
        <v>19</v>
      </c>
      <c r="I27" s="6"/>
      <c r="J27" s="12">
        <v>20</v>
      </c>
      <c r="K27" s="6"/>
      <c r="L27" s="12">
        <v>21</v>
      </c>
      <c r="M27" s="6"/>
      <c r="N27" s="12">
        <v>22</v>
      </c>
      <c r="O27" s="7"/>
      <c r="Q27" s="38" t="s">
        <v>57</v>
      </c>
      <c r="R27" s="41" t="s">
        <v>38</v>
      </c>
    </row>
    <row r="28" spans="1:18" ht="12" customHeight="1">
      <c r="A28" s="2"/>
      <c r="B28" s="24"/>
      <c r="C28" s="15"/>
      <c r="D28" s="20"/>
      <c r="E28" s="15"/>
      <c r="F28" s="20"/>
      <c r="G28" s="15"/>
      <c r="H28" s="20"/>
      <c r="I28" s="15"/>
      <c r="J28" s="20"/>
      <c r="K28" s="15"/>
      <c r="L28" s="20"/>
      <c r="M28" s="15"/>
      <c r="N28" s="20"/>
      <c r="O28" s="21"/>
      <c r="Q28" s="39"/>
      <c r="R28" s="41" t="s">
        <v>39</v>
      </c>
    </row>
    <row r="29" spans="1:18" ht="12" customHeight="1">
      <c r="A29" s="2"/>
      <c r="B29" s="24"/>
      <c r="C29" s="15"/>
      <c r="D29" s="20"/>
      <c r="E29" s="15"/>
      <c r="F29" s="20"/>
      <c r="G29" s="15"/>
      <c r="H29" s="29"/>
      <c r="I29" s="28"/>
      <c r="J29" s="29"/>
      <c r="K29" s="28"/>
      <c r="L29" s="29"/>
      <c r="M29" s="28"/>
      <c r="N29" s="20"/>
      <c r="O29" s="21"/>
      <c r="Q29" s="38" t="s">
        <v>18</v>
      </c>
      <c r="R29" s="41" t="s">
        <v>38</v>
      </c>
    </row>
    <row r="30" spans="1:18" ht="12" customHeight="1">
      <c r="A30" s="2"/>
      <c r="B30" s="24"/>
      <c r="C30" s="15"/>
      <c r="D30" s="20"/>
      <c r="E30" s="15"/>
      <c r="F30" s="20"/>
      <c r="G30" s="15"/>
      <c r="H30" s="20"/>
      <c r="I30" s="15"/>
      <c r="J30" s="20"/>
      <c r="K30" s="15"/>
      <c r="L30" s="20"/>
      <c r="M30" s="15"/>
      <c r="N30" s="20"/>
      <c r="O30" s="21"/>
      <c r="Q30" s="39"/>
      <c r="R30" s="41" t="s">
        <v>40</v>
      </c>
    </row>
    <row r="31" spans="1:18" ht="12" customHeight="1">
      <c r="A31" s="2"/>
      <c r="B31" s="24"/>
      <c r="C31" s="15"/>
      <c r="D31" s="20"/>
      <c r="E31" s="15"/>
      <c r="F31" s="20"/>
      <c r="G31" s="15"/>
      <c r="H31" s="20"/>
      <c r="I31" s="15"/>
      <c r="J31" s="20"/>
      <c r="K31" s="15"/>
      <c r="L31" s="20"/>
      <c r="M31" s="15"/>
      <c r="N31" s="20"/>
      <c r="O31" s="21"/>
      <c r="Q31" s="38" t="s">
        <v>58</v>
      </c>
      <c r="R31" s="41" t="s">
        <v>25</v>
      </c>
    </row>
    <row r="32" spans="1:18" ht="12" customHeight="1">
      <c r="A32" s="2"/>
      <c r="B32" s="26"/>
      <c r="C32" s="17"/>
      <c r="D32" s="22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23"/>
      <c r="Q32" s="38" t="s">
        <v>59</v>
      </c>
      <c r="R32" s="41" t="s">
        <v>26</v>
      </c>
    </row>
    <row r="33" spans="1:18" ht="12" customHeight="1">
      <c r="A33" s="2" t="s">
        <v>14</v>
      </c>
      <c r="B33" s="11">
        <v>23</v>
      </c>
      <c r="C33" s="6"/>
      <c r="D33" s="12">
        <v>24</v>
      </c>
      <c r="E33" s="6"/>
      <c r="F33" s="12">
        <v>25</v>
      </c>
      <c r="G33" s="6"/>
      <c r="H33" s="12">
        <v>26</v>
      </c>
      <c r="I33" s="6"/>
      <c r="J33" s="12">
        <v>27</v>
      </c>
      <c r="K33" s="6"/>
      <c r="L33" s="12">
        <v>28</v>
      </c>
      <c r="M33" s="6"/>
      <c r="N33" s="12">
        <v>29</v>
      </c>
      <c r="O33" s="7"/>
      <c r="Q33" s="38" t="s">
        <v>60</v>
      </c>
      <c r="R33" s="41" t="s">
        <v>27</v>
      </c>
    </row>
    <row r="34" spans="1:18" ht="12" customHeight="1">
      <c r="B34" s="24"/>
      <c r="C34" s="15"/>
      <c r="D34" s="20"/>
      <c r="E34" s="28"/>
      <c r="F34" s="20"/>
      <c r="G34" s="15"/>
      <c r="H34" s="20"/>
      <c r="I34" s="15"/>
      <c r="J34" s="20"/>
      <c r="K34" s="15"/>
      <c r="L34" s="20"/>
      <c r="M34" s="15"/>
      <c r="N34" s="20"/>
      <c r="O34" s="21"/>
      <c r="Q34" s="38"/>
      <c r="R34" s="41"/>
    </row>
    <row r="35" spans="1:18" ht="12" customHeight="1">
      <c r="B35" s="45"/>
      <c r="C35" s="15"/>
      <c r="D35" s="46"/>
      <c r="E35" s="28"/>
      <c r="F35" s="20"/>
      <c r="G35" s="15"/>
      <c r="H35" s="20"/>
      <c r="I35" s="15"/>
      <c r="J35" s="20"/>
      <c r="K35" s="15"/>
      <c r="L35" s="20"/>
      <c r="M35" s="15"/>
      <c r="N35" s="20"/>
      <c r="O35" s="21"/>
      <c r="Q35" s="38" t="s">
        <v>62</v>
      </c>
      <c r="R35" s="41" t="s">
        <v>66</v>
      </c>
    </row>
    <row r="36" spans="1:18" ht="12" customHeight="1">
      <c r="B36" s="65">
        <v>30</v>
      </c>
      <c r="C36" s="64"/>
      <c r="D36" s="53">
        <v>31</v>
      </c>
      <c r="E36" s="28"/>
      <c r="F36" s="29"/>
      <c r="G36" s="28"/>
      <c r="H36" s="29"/>
      <c r="I36" s="28"/>
      <c r="J36" s="20"/>
      <c r="K36" s="15"/>
      <c r="L36" s="20"/>
      <c r="M36" s="15"/>
      <c r="N36" s="20"/>
      <c r="O36" s="21"/>
      <c r="Q36" s="38" t="s">
        <v>63</v>
      </c>
      <c r="R36" s="41" t="s">
        <v>68</v>
      </c>
    </row>
    <row r="37" spans="1:18" ht="12" customHeight="1">
      <c r="B37" s="24"/>
      <c r="C37" s="15"/>
      <c r="D37" s="29"/>
      <c r="E37" s="28"/>
      <c r="F37" s="20"/>
      <c r="G37" s="15"/>
      <c r="H37" s="20"/>
      <c r="I37" s="15"/>
      <c r="J37" s="20"/>
      <c r="K37" s="15"/>
      <c r="L37" s="20"/>
      <c r="M37" s="15"/>
      <c r="N37" s="20"/>
      <c r="O37" s="21"/>
      <c r="Q37" s="39"/>
      <c r="R37" s="42"/>
    </row>
    <row r="38" spans="1:18" ht="12" customHeight="1" thickBot="1">
      <c r="B38" s="30"/>
      <c r="C38" s="31"/>
      <c r="D38" s="32"/>
      <c r="E38" s="33"/>
      <c r="F38" s="34"/>
      <c r="G38" s="31"/>
      <c r="H38" s="34"/>
      <c r="I38" s="31"/>
      <c r="J38" s="34"/>
      <c r="K38" s="31"/>
      <c r="L38" s="34"/>
      <c r="M38" s="31"/>
      <c r="N38" s="34"/>
      <c r="O38" s="35"/>
      <c r="Q38" s="40"/>
      <c r="R38" s="43"/>
    </row>
    <row r="39" spans="1:18" ht="13.5" thickTop="1"/>
    <row r="40" spans="1:18">
      <c r="A40" s="1" t="s">
        <v>41</v>
      </c>
      <c r="F40" s="127"/>
      <c r="G40" s="127"/>
      <c r="H40" s="127"/>
      <c r="I40" s="127"/>
      <c r="J40" s="127"/>
      <c r="K40" s="127"/>
      <c r="L40" s="127"/>
      <c r="M40" s="127"/>
      <c r="N40" s="8"/>
      <c r="O40" s="8"/>
      <c r="P40" s="8"/>
      <c r="Q40" s="8"/>
      <c r="R40" s="8"/>
    </row>
    <row r="41" spans="1:18">
      <c r="O41" s="1" t="s">
        <v>30</v>
      </c>
      <c r="P41" s="135">
        <f>SUM(C47:O47)</f>
        <v>0</v>
      </c>
      <c r="Q41" s="135"/>
    </row>
    <row r="42" spans="1:18">
      <c r="A42" s="1" t="s">
        <v>35</v>
      </c>
      <c r="D42" s="1" t="s">
        <v>28</v>
      </c>
      <c r="F42" s="149"/>
      <c r="G42" s="149"/>
      <c r="H42" s="149"/>
      <c r="I42" s="149"/>
      <c r="J42" s="149"/>
      <c r="K42" s="149"/>
      <c r="L42" s="149"/>
      <c r="M42" s="149"/>
      <c r="N42" s="8"/>
      <c r="O42" s="1" t="s">
        <v>31</v>
      </c>
      <c r="P42" s="136">
        <f>SUM(C48:O48)</f>
        <v>0</v>
      </c>
      <c r="Q42" s="136"/>
    </row>
    <row r="43" spans="1:18">
      <c r="F43" s="9"/>
      <c r="G43" s="9"/>
      <c r="H43" s="9"/>
      <c r="I43" s="9"/>
      <c r="J43" s="9"/>
      <c r="K43" s="9"/>
      <c r="L43" s="9"/>
      <c r="M43" s="9"/>
      <c r="N43" s="9"/>
      <c r="O43" s="1" t="s">
        <v>48</v>
      </c>
      <c r="P43" s="136">
        <f>SUM(C49:O49)</f>
        <v>0</v>
      </c>
      <c r="Q43" s="136"/>
    </row>
    <row r="44" spans="1:18">
      <c r="D44" s="1" t="s">
        <v>29</v>
      </c>
      <c r="F44" s="135"/>
      <c r="G44" s="135"/>
      <c r="H44" s="135"/>
      <c r="I44" s="135"/>
      <c r="J44" s="135"/>
      <c r="K44" s="135"/>
      <c r="L44" s="135"/>
      <c r="M44" s="135"/>
      <c r="N44" s="8"/>
      <c r="O44" s="1" t="s">
        <v>32</v>
      </c>
      <c r="P44" s="136">
        <f>SUM(C50:O50)</f>
        <v>0</v>
      </c>
      <c r="Q44" s="136"/>
    </row>
    <row r="45" spans="1:18">
      <c r="O45" s="1" t="s">
        <v>33</v>
      </c>
      <c r="P45" s="136">
        <f>R53-R51</f>
        <v>0</v>
      </c>
      <c r="Q45" s="136"/>
    </row>
    <row r="46" spans="1:18" ht="13.5" thickBot="1">
      <c r="O46" s="1" t="s">
        <v>34</v>
      </c>
      <c r="P46" s="144">
        <f>SUM(P41:Q45)</f>
        <v>0</v>
      </c>
      <c r="Q46" s="144"/>
    </row>
    <row r="47" spans="1:18" ht="13.5" thickTop="1">
      <c r="A47" s="36" t="s">
        <v>43</v>
      </c>
      <c r="B47" s="36"/>
      <c r="C47" s="36">
        <f>SUMIF(B10:B38,"V",C10:C38)</f>
        <v>0</v>
      </c>
      <c r="D47" s="36"/>
      <c r="E47" s="36">
        <f>SUMIF(D10:D38,"V",E10:E38)</f>
        <v>0</v>
      </c>
      <c r="F47" s="36"/>
      <c r="G47" s="36">
        <f>SUMIF(F10:F38,"V",G10:G38)</f>
        <v>0</v>
      </c>
      <c r="H47" s="36"/>
      <c r="I47" s="36">
        <f>SUMIF(H10:H38,"V",I10:I38)</f>
        <v>0</v>
      </c>
      <c r="J47" s="36"/>
      <c r="K47" s="36">
        <f>SUMIF(J10:J38,"V",K10:K38)</f>
        <v>0</v>
      </c>
      <c r="L47" s="36"/>
      <c r="M47" s="36">
        <f>SUMIF(L10:L38,"V",M10:M38)</f>
        <v>0</v>
      </c>
      <c r="N47" s="36"/>
      <c r="O47" s="36">
        <f>SUMIF(N10:N38,"V",O10:O38)</f>
        <v>0</v>
      </c>
      <c r="P47" s="36"/>
      <c r="Q47" s="36"/>
      <c r="R47" s="36">
        <f>SUM(C47:O47)</f>
        <v>0</v>
      </c>
    </row>
    <row r="48" spans="1:18">
      <c r="A48" s="36" t="s">
        <v>44</v>
      </c>
      <c r="B48" s="36"/>
      <c r="C48" s="36">
        <f>SUMIF(B11:B38,"S",C11:C38)</f>
        <v>0</v>
      </c>
      <c r="D48" s="36"/>
      <c r="E48" s="36">
        <f>SUMIF(D11:D38,"S",E11:E38)</f>
        <v>0</v>
      </c>
      <c r="F48" s="36"/>
      <c r="G48" s="36">
        <f>SUMIF(F11:F38,"S",G11:G38)</f>
        <v>0</v>
      </c>
      <c r="H48" s="36"/>
      <c r="I48" s="36">
        <f>SUMIF(H11:H38,"S",I11:I38)</f>
        <v>0</v>
      </c>
      <c r="J48" s="36"/>
      <c r="K48" s="36">
        <f>SUMIF(J11:J38,"S",K11:K38)</f>
        <v>0</v>
      </c>
      <c r="L48" s="36"/>
      <c r="M48" s="36">
        <f>SUMIF(L11:L38,"S",M11:M38)</f>
        <v>0</v>
      </c>
      <c r="N48" s="36"/>
      <c r="O48" s="36">
        <f>SUMIF(N11:N38,"S",O11:O38)</f>
        <v>0</v>
      </c>
      <c r="P48" s="36"/>
      <c r="Q48" s="36"/>
      <c r="R48" s="36">
        <f>SUM(C48:O48)</f>
        <v>0</v>
      </c>
    </row>
    <row r="49" spans="1:18">
      <c r="A49" s="36" t="s">
        <v>46</v>
      </c>
      <c r="B49" s="36"/>
      <c r="C49" s="36">
        <f>SUMIF(B11:B38,"H",C11:C38)</f>
        <v>0</v>
      </c>
      <c r="D49" s="36"/>
      <c r="E49" s="36">
        <f>SUMIF(D11:D38,"H",E11:E38)</f>
        <v>0</v>
      </c>
      <c r="F49" s="36"/>
      <c r="G49" s="36">
        <f>SUMIF(F11:F38,"H",G11:G38)</f>
        <v>0</v>
      </c>
      <c r="H49" s="36"/>
      <c r="I49" s="36">
        <f>SUMIF(H11:H38,"H",I11:I38)</f>
        <v>0</v>
      </c>
      <c r="J49" s="36"/>
      <c r="K49" s="36">
        <f>SUMIF(J11:J38,"H",K11:K38)</f>
        <v>0</v>
      </c>
      <c r="L49" s="36"/>
      <c r="M49" s="36">
        <f>SUMIF(L11:L38,"H",M11:M38)</f>
        <v>0</v>
      </c>
      <c r="N49" s="36"/>
      <c r="O49" s="36">
        <f>SUMIF(N11:N38,"H",O11:O38)</f>
        <v>0</v>
      </c>
      <c r="P49" s="36"/>
      <c r="Q49" s="36"/>
      <c r="R49" s="36">
        <f>SUM(C49:O49)</f>
        <v>0</v>
      </c>
    </row>
    <row r="50" spans="1:18">
      <c r="A50" s="36" t="s">
        <v>45</v>
      </c>
      <c r="B50" s="36"/>
      <c r="C50" s="36">
        <f>SUMIF(B11:B38,"J",C11:C38)</f>
        <v>0</v>
      </c>
      <c r="D50" s="36"/>
      <c r="E50" s="36">
        <f>SUMIF(D11:D38,"J",E11:E38)</f>
        <v>0</v>
      </c>
      <c r="F50" s="36"/>
      <c r="G50" s="36">
        <f>SUMIF(F11:F38,"J",G11:G38)</f>
        <v>0</v>
      </c>
      <c r="H50" s="36"/>
      <c r="I50" s="36">
        <f>SUMIF(H11:H38,"J",I11:I38)</f>
        <v>0</v>
      </c>
      <c r="J50" s="36"/>
      <c r="K50" s="36">
        <f>SUMIF(J11:J38,"J",K11:K38)</f>
        <v>0</v>
      </c>
      <c r="L50" s="36"/>
      <c r="M50" s="36">
        <f>SUMIF(L11:L38,"J",M11:M38)</f>
        <v>0</v>
      </c>
      <c r="N50" s="36"/>
      <c r="O50" s="36">
        <f>SUMIF(N11:N38,"J",O11:O38)</f>
        <v>0</v>
      </c>
      <c r="P50" s="36"/>
      <c r="Q50" s="36"/>
      <c r="R50" s="36">
        <f>SUM(C50:O50)</f>
        <v>0</v>
      </c>
    </row>
    <row r="51" spans="1:18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>
        <f>SUM(R47:R50)</f>
        <v>0</v>
      </c>
    </row>
    <row r="52" spans="1:18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6"/>
      <c r="B53" s="36"/>
      <c r="C53" s="36">
        <f>SUM(C11:C38)</f>
        <v>0</v>
      </c>
      <c r="D53" s="36"/>
      <c r="E53" s="36">
        <f>SUM(E11:E38)</f>
        <v>0</v>
      </c>
      <c r="F53" s="36"/>
      <c r="G53" s="36">
        <f>SUM(G11:G38)</f>
        <v>0</v>
      </c>
      <c r="H53" s="36"/>
      <c r="I53" s="36">
        <f>SUM(I11:I38)</f>
        <v>0</v>
      </c>
      <c r="J53" s="36"/>
      <c r="K53" s="36">
        <f>SUM(K11:K38)</f>
        <v>0</v>
      </c>
      <c r="L53" s="36"/>
      <c r="M53" s="36">
        <f>SUM(M11:M38)</f>
        <v>0</v>
      </c>
      <c r="N53" s="36"/>
      <c r="O53" s="36">
        <f>SUM(O11:O38)</f>
        <v>0</v>
      </c>
      <c r="P53" s="36"/>
      <c r="Q53" s="36"/>
      <c r="R53" s="36">
        <f>SUM(C53:O53)</f>
        <v>0</v>
      </c>
    </row>
    <row r="54" spans="1:18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</sheetData>
  <mergeCells count="25">
    <mergeCell ref="P46:Q46"/>
    <mergeCell ref="A1:R1"/>
    <mergeCell ref="P41:Q41"/>
    <mergeCell ref="P42:Q42"/>
    <mergeCell ref="F42:M42"/>
    <mergeCell ref="F40:M40"/>
    <mergeCell ref="P45:Q45"/>
    <mergeCell ref="F7:H7"/>
    <mergeCell ref="J3:L3"/>
    <mergeCell ref="J9:K9"/>
    <mergeCell ref="F44:M44"/>
    <mergeCell ref="I7:L7"/>
    <mergeCell ref="C3:H3"/>
    <mergeCell ref="C5:H5"/>
    <mergeCell ref="M3:Q3"/>
    <mergeCell ref="P44:Q44"/>
    <mergeCell ref="P43:Q43"/>
    <mergeCell ref="Q10:R11"/>
    <mergeCell ref="Q12:R12"/>
    <mergeCell ref="B9:C9"/>
    <mergeCell ref="D9:E9"/>
    <mergeCell ref="F9:G9"/>
    <mergeCell ref="H9:I9"/>
    <mergeCell ref="L9:M9"/>
    <mergeCell ref="N9:O9"/>
  </mergeCells>
  <phoneticPr fontId="0" type="noConversion"/>
  <conditionalFormatting sqref="C51">
    <cfRule type="cellIs" priority="1" stopIfTrue="1" operator="notEqual">
      <formula>"v"</formula>
    </cfRule>
  </conditionalFormatting>
  <printOptions horizontalCentered="1"/>
  <pageMargins left="0.4" right="0.4" top="0.5" bottom="0.25" header="0.5" footer="0.5"/>
  <pageSetup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April!Print_Area</vt:lpstr>
      <vt:lpstr>August!Print_Area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</vt:vector>
  </TitlesOfParts>
  <Company>University of Arkansas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Nanci Murray</dc:creator>
  <cp:lastModifiedBy>Ava Slinkard</cp:lastModifiedBy>
  <cp:lastPrinted>2012-02-02T22:30:40Z</cp:lastPrinted>
  <dcterms:created xsi:type="dcterms:W3CDTF">2003-05-14T16:46:45Z</dcterms:created>
  <dcterms:modified xsi:type="dcterms:W3CDTF">2020-01-23T17:10:54Z</dcterms:modified>
</cp:coreProperties>
</file>